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O11" i="1" s="1"/>
  <c r="O15" i="1" s="1"/>
  <c r="O18" i="1" s="1"/>
  <c r="AE11" i="1"/>
  <c r="AD11" i="1"/>
  <c r="AC11" i="1"/>
  <c r="AB11" i="1"/>
  <c r="AA11" i="1"/>
  <c r="Z11" i="1"/>
  <c r="Y11" i="1"/>
  <c r="I17" i="1"/>
  <c r="N17" i="1" s="1"/>
  <c r="X11" i="1"/>
  <c r="H17" i="1" s="1"/>
  <c r="W11" i="1"/>
  <c r="G17" i="1" s="1"/>
  <c r="V11" i="1"/>
  <c r="F17" i="1" s="1"/>
  <c r="U11" i="1"/>
  <c r="E17" i="1" s="1"/>
  <c r="M17" i="1" s="1"/>
  <c r="T11" i="1"/>
  <c r="S11" i="1"/>
  <c r="R11" i="1"/>
  <c r="Q11" i="1"/>
  <c r="P11" i="1"/>
  <c r="M11" i="1"/>
  <c r="L11" i="1"/>
  <c r="K11" i="1"/>
  <c r="J11" i="1"/>
  <c r="I11" i="1"/>
  <c r="D12" i="1" s="1"/>
  <c r="N15" i="1"/>
  <c r="H11" i="1"/>
  <c r="H15" i="1" s="1"/>
  <c r="L15" i="1" s="1"/>
  <c r="G11" i="1"/>
  <c r="G15" i="1" s="1"/>
  <c r="F11" i="1"/>
  <c r="E11" i="1"/>
  <c r="E15" i="1" s="1"/>
  <c r="F15" i="1"/>
  <c r="G18" i="1" l="1"/>
  <c r="I15" i="1"/>
  <c r="I18" i="1" s="1"/>
  <c r="N18" i="1" s="1"/>
  <c r="E18" i="1"/>
  <c r="M18" i="1" s="1"/>
  <c r="F18" i="1"/>
  <c r="K17" i="1"/>
  <c r="H18" i="1"/>
  <c r="L17" i="1"/>
  <c r="M15" i="1"/>
  <c r="K15" i="1"/>
  <c r="L18" i="1" l="1"/>
  <c r="K18" i="1"/>
</calcChain>
</file>

<file path=xl/sharedStrings.xml><?xml version="1.0" encoding="utf-8"?>
<sst xmlns="http://schemas.openxmlformats.org/spreadsheetml/2006/main" count="105" uniqueCount="68">
  <si>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</si>
  <si>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</si>
  <si>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</si>
  <si>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</si>
  <si>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</si>
  <si>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</si>
  <si>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</si>
  <si>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</si>
  <si>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</si>
  <si>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</si>
  <si>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</si>
  <si>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</si>
  <si>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</si>
  <si>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</si>
  <si>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</si>
  <si>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</si>
  <si>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</si>
  <si>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</si>
  <si>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</si>
  <si>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</si>
  <si>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</si>
  <si>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</si>
  <si>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</si>
  <si>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</si>
  <si>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</si>
  <si>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</si>
  <si>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</si>
  <si>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</si>
  <si>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</si>
  <si>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</si>
  <si>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</si>
  <si>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</si>
  <si>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</si>
  <si>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</si>
  <si>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Fera</t>
  </si>
  <si>
    <t>Ebba Forss</t>
  </si>
  <si>
    <t>12.</t>
  </si>
  <si>
    <t>9.6.1980</t>
  </si>
  <si>
    <t>ykköspesis</t>
  </si>
  <si>
    <t>Fera = Fera, Rauma  (1958)</t>
  </si>
  <si>
    <t>ENSIMMÄISET</t>
  </si>
  <si>
    <t>Ottelu</t>
  </si>
  <si>
    <t>Kunnari</t>
  </si>
  <si>
    <t xml:space="preserve"> ITÄ - LÄNSI - KORTTI</t>
  </si>
  <si>
    <t>B-TYTÖT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</si>
  <si>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</si>
  <si>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</si>
  <si>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</si>
  <si>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</si>
  <si>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</si>
  <si>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</si>
  <si>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</si>
  <si>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</si>
  <si>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</si>
  <si>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</si>
  <si>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</si>
  <si>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</si>
  <si>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</si>
  <si>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28.06. 1998  Sotkamo</t>
  </si>
  <si>
    <t xml:space="preserve">  2-0  (5-3, 10-5)</t>
  </si>
  <si>
    <t>Juha Liljeqvist</t>
  </si>
  <si>
    <t>3112</t>
  </si>
  <si>
    <t>2v</t>
  </si>
  <si>
    <t>2/5</t>
  </si>
  <si>
    <t>0/1</t>
  </si>
  <si>
    <t>1/2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</si>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</sst>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11" xfId="0" applyFont="1" applyFill="1" applyBorder="1" applyAlignment="1">
      <alignment horizontal="left"/>
    </xf>
    <xf numFmtId="49" fontId="1" fillId="9" borderId="11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12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49" fontId="1" fillId="9" borderId="12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11" xfId="0" applyFont="1" applyFill="1" applyBorder="1"/>
    <xf numFmtId="49" fontId="1" fillId="9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7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5" customWidth="1"/>
    <col min="28" max="28" width="5.7109375" style="60" customWidth="1"/>
    <col min="29" max="31" width="5.7109375" style="25" customWidth="1"/>
    <col min="32" max="32" width="17.57031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35</v>
      </c>
      <c r="C1" s="2"/>
      <c r="D1" s="3"/>
      <c r="E1" s="4" t="s">
        <v>37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1">
        <v>1995</v>
      </c>
      <c r="C4" s="61"/>
      <c r="D4" s="62" t="s">
        <v>34</v>
      </c>
      <c r="E4" s="61"/>
      <c r="F4" s="64" t="s">
        <v>38</v>
      </c>
      <c r="G4" s="66"/>
      <c r="H4" s="65"/>
      <c r="I4" s="61"/>
      <c r="J4" s="61"/>
      <c r="K4" s="61"/>
      <c r="L4" s="61"/>
      <c r="M4" s="63"/>
      <c r="N4" s="63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1996</v>
      </c>
      <c r="C5" s="26"/>
      <c r="D5" s="27"/>
      <c r="E5" s="26"/>
      <c r="F5" s="26"/>
      <c r="G5" s="84"/>
      <c r="H5" s="68"/>
      <c r="I5" s="26"/>
      <c r="J5" s="26"/>
      <c r="K5" s="26"/>
      <c r="L5" s="26"/>
      <c r="M5" s="28"/>
      <c r="N5" s="28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1">
        <v>1997</v>
      </c>
      <c r="C6" s="61"/>
      <c r="D6" s="62" t="s">
        <v>34</v>
      </c>
      <c r="E6" s="61"/>
      <c r="F6" s="64" t="s">
        <v>38</v>
      </c>
      <c r="G6" s="66"/>
      <c r="H6" s="65"/>
      <c r="I6" s="61"/>
      <c r="J6" s="61"/>
      <c r="K6" s="61"/>
      <c r="L6" s="61"/>
      <c r="M6" s="63"/>
      <c r="N6" s="63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1">
        <v>1998</v>
      </c>
      <c r="C7" s="61"/>
      <c r="D7" s="62" t="s">
        <v>34</v>
      </c>
      <c r="E7" s="61"/>
      <c r="F7" s="64" t="s">
        <v>38</v>
      </c>
      <c r="G7" s="66"/>
      <c r="H7" s="65"/>
      <c r="I7" s="61"/>
      <c r="J7" s="61"/>
      <c r="K7" s="61"/>
      <c r="L7" s="61"/>
      <c r="M7" s="63"/>
      <c r="N7" s="63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1999</v>
      </c>
      <c r="C8" s="26" t="s">
        <v>36</v>
      </c>
      <c r="D8" s="27" t="s">
        <v>34</v>
      </c>
      <c r="E8" s="26">
        <v>21</v>
      </c>
      <c r="F8" s="26">
        <v>0</v>
      </c>
      <c r="G8" s="26">
        <v>4</v>
      </c>
      <c r="H8" s="26">
        <v>8</v>
      </c>
      <c r="I8" s="26">
        <v>53</v>
      </c>
      <c r="J8" s="26">
        <v>21</v>
      </c>
      <c r="K8" s="26">
        <v>13</v>
      </c>
      <c r="L8" s="26">
        <v>15</v>
      </c>
      <c r="M8" s="26">
        <v>4</v>
      </c>
      <c r="N8" s="28">
        <v>0.48</v>
      </c>
      <c r="O8" s="45">
        <f>PRODUCT(I8/N8)</f>
        <v>110.41666666666667</v>
      </c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1">
        <v>2000</v>
      </c>
      <c r="C9" s="61"/>
      <c r="D9" s="62" t="s">
        <v>34</v>
      </c>
      <c r="E9" s="61"/>
      <c r="F9" s="64" t="s">
        <v>38</v>
      </c>
      <c r="G9" s="66"/>
      <c r="H9" s="65"/>
      <c r="I9" s="61"/>
      <c r="J9" s="61"/>
      <c r="K9" s="61"/>
      <c r="L9" s="61"/>
      <c r="M9" s="61"/>
      <c r="N9" s="63"/>
      <c r="O9" s="24"/>
      <c r="P9" s="26"/>
      <c r="Q9" s="26"/>
      <c r="R9" s="26"/>
      <c r="S9" s="26"/>
      <c r="T9" s="26"/>
      <c r="U9" s="29">
        <v>6</v>
      </c>
      <c r="V9" s="29">
        <v>0</v>
      </c>
      <c r="W9" s="29">
        <v>2</v>
      </c>
      <c r="X9" s="29">
        <v>5</v>
      </c>
      <c r="Y9" s="29">
        <v>31</v>
      </c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61">
        <v>2001</v>
      </c>
      <c r="C10" s="61"/>
      <c r="D10" s="62" t="s">
        <v>34</v>
      </c>
      <c r="E10" s="61"/>
      <c r="F10" s="64" t="s">
        <v>38</v>
      </c>
      <c r="G10" s="66"/>
      <c r="H10" s="65"/>
      <c r="I10" s="61"/>
      <c r="J10" s="61"/>
      <c r="K10" s="61"/>
      <c r="L10" s="61"/>
      <c r="M10" s="61"/>
      <c r="N10" s="63"/>
      <c r="O10" s="24"/>
      <c r="P10" s="26"/>
      <c r="Q10" s="26"/>
      <c r="R10" s="26"/>
      <c r="S10" s="26"/>
      <c r="T10" s="26"/>
      <c r="U10" s="29">
        <v>7</v>
      </c>
      <c r="V10" s="29">
        <v>0</v>
      </c>
      <c r="W10" s="29">
        <v>3</v>
      </c>
      <c r="X10" s="29">
        <v>9</v>
      </c>
      <c r="Y10" s="29">
        <v>24</v>
      </c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SUM(E6:E10)</f>
        <v>21</v>
      </c>
      <c r="F11" s="18">
        <f t="shared" si="0"/>
        <v>0</v>
      </c>
      <c r="G11" s="18">
        <f t="shared" si="0"/>
        <v>4</v>
      </c>
      <c r="H11" s="18">
        <f t="shared" si="0"/>
        <v>8</v>
      </c>
      <c r="I11" s="18">
        <f t="shared" si="0"/>
        <v>53</v>
      </c>
      <c r="J11" s="18">
        <f t="shared" si="0"/>
        <v>21</v>
      </c>
      <c r="K11" s="18">
        <f t="shared" si="0"/>
        <v>13</v>
      </c>
      <c r="L11" s="18">
        <f t="shared" si="0"/>
        <v>15</v>
      </c>
      <c r="M11" s="18">
        <f t="shared" si="0"/>
        <v>4</v>
      </c>
      <c r="N11" s="30">
        <v>0.48</v>
      </c>
      <c r="O11" s="31">
        <f t="shared" ref="O11:AE11" si="1">SUM(O6:O10)</f>
        <v>110.41666666666667</v>
      </c>
      <c r="P11" s="18">
        <f t="shared" si="1"/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0</v>
      </c>
      <c r="U11" s="18">
        <f t="shared" si="1"/>
        <v>13</v>
      </c>
      <c r="V11" s="18">
        <f t="shared" si="1"/>
        <v>0</v>
      </c>
      <c r="W11" s="18">
        <f t="shared" si="1"/>
        <v>5</v>
      </c>
      <c r="X11" s="18">
        <f t="shared" si="1"/>
        <v>14</v>
      </c>
      <c r="Y11" s="18">
        <f t="shared" si="1"/>
        <v>55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7" t="s">
        <v>2</v>
      </c>
      <c r="C12" s="32"/>
      <c r="D12" s="33">
        <f>SUM(F11:H11)+((I11-F11-G11)/3)+(E11/3)+(Z11*25)+(AA11*25)+(AB11*10)+(AC11*25)+(AD11*20)+(AE11*15)</f>
        <v>35.333333333333329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4"/>
      <c r="AC12" s="1"/>
      <c r="AD12" s="35"/>
      <c r="AE12" s="1"/>
      <c r="AF12" s="23"/>
      <c r="AG12" s="8"/>
      <c r="AH12" s="8"/>
      <c r="AI12" s="8"/>
      <c r="AJ12" s="8"/>
      <c r="AK12" s="8"/>
    </row>
    <row r="13" spans="1:37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2" t="s">
        <v>16</v>
      </c>
      <c r="C14" s="38"/>
      <c r="D14" s="38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0" t="s">
        <v>32</v>
      </c>
      <c r="O14" s="24"/>
      <c r="P14" s="39" t="s">
        <v>40</v>
      </c>
      <c r="Q14" s="12"/>
      <c r="R14" s="12"/>
      <c r="S14" s="12"/>
      <c r="T14" s="67"/>
      <c r="U14" s="67"/>
      <c r="V14" s="67"/>
      <c r="W14" s="67"/>
      <c r="X14" s="67"/>
      <c r="Y14" s="12"/>
      <c r="Z14" s="12"/>
      <c r="AA14" s="12"/>
      <c r="AB14" s="12"/>
      <c r="AC14" s="12"/>
      <c r="AD14" s="12"/>
      <c r="AE14" s="68"/>
      <c r="AF14" s="1"/>
      <c r="AG14" s="24"/>
      <c r="AH14" s="24"/>
      <c r="AI14" s="55"/>
      <c r="AJ14" s="1"/>
      <c r="AK14" s="8"/>
    </row>
    <row r="15" spans="1:37" ht="15" customHeight="1" x14ac:dyDescent="0.25">
      <c r="A15" s="1"/>
      <c r="B15" s="39" t="s">
        <v>17</v>
      </c>
      <c r="C15" s="12"/>
      <c r="D15" s="40"/>
      <c r="E15" s="26">
        <f>PRODUCT(E11)</f>
        <v>21</v>
      </c>
      <c r="F15" s="26">
        <f>PRODUCT(F11)</f>
        <v>0</v>
      </c>
      <c r="G15" s="26">
        <f>PRODUCT(G11)</f>
        <v>4</v>
      </c>
      <c r="H15" s="26">
        <f>PRODUCT(H11)</f>
        <v>8</v>
      </c>
      <c r="I15" s="26">
        <f>PRODUCT(I11)</f>
        <v>53</v>
      </c>
      <c r="J15" s="1"/>
      <c r="K15" s="41">
        <f>PRODUCT((F15+G15)/E15)</f>
        <v>0.19047619047619047</v>
      </c>
      <c r="L15" s="41">
        <f>PRODUCT(H15/E15)</f>
        <v>0.38095238095238093</v>
      </c>
      <c r="M15" s="41">
        <f>PRODUCT(I15/E15)</f>
        <v>2.5238095238095237</v>
      </c>
      <c r="N15" s="28">
        <f>PRODUCT(N11)</f>
        <v>0.48</v>
      </c>
      <c r="O15" s="24">
        <f>PRODUCT(O11)</f>
        <v>110.41666666666667</v>
      </c>
      <c r="P15" s="69" t="s">
        <v>41</v>
      </c>
      <c r="Q15" s="70"/>
      <c r="R15" s="70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2"/>
      <c r="AD15" s="72"/>
      <c r="AE15" s="73"/>
      <c r="AF15" s="1"/>
      <c r="AG15" s="24"/>
      <c r="AH15" s="24"/>
      <c r="AI15" s="55"/>
      <c r="AJ15" s="1"/>
      <c r="AK15" s="8"/>
    </row>
    <row r="16" spans="1:37" ht="15" customHeight="1" x14ac:dyDescent="0.25">
      <c r="A16" s="1"/>
      <c r="B16" s="42" t="s">
        <v>18</v>
      </c>
      <c r="C16" s="43"/>
      <c r="D16" s="44"/>
      <c r="E16" s="26"/>
      <c r="F16" s="26"/>
      <c r="G16" s="26"/>
      <c r="H16" s="26"/>
      <c r="I16" s="26"/>
      <c r="J16" s="1"/>
      <c r="K16" s="41"/>
      <c r="L16" s="41"/>
      <c r="M16" s="41"/>
      <c r="N16" s="28"/>
      <c r="O16" s="1"/>
      <c r="P16" s="74" t="s">
        <v>66</v>
      </c>
      <c r="Q16" s="75"/>
      <c r="R16" s="75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7"/>
      <c r="AD16" s="77"/>
      <c r="AE16" s="78"/>
      <c r="AF16" s="1"/>
      <c r="AG16" s="24"/>
      <c r="AH16" s="24"/>
      <c r="AI16" s="55"/>
      <c r="AJ16" s="1"/>
      <c r="AK16" s="8"/>
    </row>
    <row r="17" spans="1:37" ht="15" customHeight="1" x14ac:dyDescent="0.25">
      <c r="A17" s="1"/>
      <c r="B17" s="46" t="s">
        <v>19</v>
      </c>
      <c r="C17" s="47"/>
      <c r="D17" s="48"/>
      <c r="E17" s="29">
        <f>PRODUCT(U11)</f>
        <v>13</v>
      </c>
      <c r="F17" s="29">
        <f>PRODUCT(V11)</f>
        <v>0</v>
      </c>
      <c r="G17" s="29">
        <f>PRODUCT(W11)</f>
        <v>5</v>
      </c>
      <c r="H17" s="29">
        <f>PRODUCT(X11)</f>
        <v>14</v>
      </c>
      <c r="I17" s="29">
        <f>PRODUCT(Y11)</f>
        <v>55</v>
      </c>
      <c r="J17" s="1"/>
      <c r="K17" s="49">
        <f>PRODUCT((F17+G17)/E17)</f>
        <v>0.38461538461538464</v>
      </c>
      <c r="L17" s="49">
        <f>PRODUCT(H17/E17)</f>
        <v>1.0769230769230769</v>
      </c>
      <c r="M17" s="49">
        <f>PRODUCT(I17/E17)</f>
        <v>4.2307692307692308</v>
      </c>
      <c r="N17" s="50">
        <f>PRODUCT(I17/O17)</f>
        <v>0.53398058252427183</v>
      </c>
      <c r="O17" s="24">
        <v>103</v>
      </c>
      <c r="P17" s="74" t="s">
        <v>67</v>
      </c>
      <c r="Q17" s="75"/>
      <c r="R17" s="75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7"/>
      <c r="AD17" s="77"/>
      <c r="AE17" s="78"/>
      <c r="AF17" s="1"/>
      <c r="AG17" s="24"/>
      <c r="AH17" s="24"/>
      <c r="AI17" s="55"/>
      <c r="AJ17" s="1"/>
      <c r="AK17" s="8"/>
    </row>
    <row r="18" spans="1:37" ht="15" customHeight="1" x14ac:dyDescent="0.2">
      <c r="A18" s="1"/>
      <c r="B18" s="51" t="s">
        <v>20</v>
      </c>
      <c r="C18" s="52"/>
      <c r="D18" s="53"/>
      <c r="E18" s="18">
        <f>SUM(E15:E17)</f>
        <v>34</v>
      </c>
      <c r="F18" s="18">
        <f>SUM(F15:F17)</f>
        <v>0</v>
      </c>
      <c r="G18" s="18">
        <f>SUM(G15:G17)</f>
        <v>9</v>
      </c>
      <c r="H18" s="18">
        <f>SUM(H15:H17)</f>
        <v>22</v>
      </c>
      <c r="I18" s="18">
        <f>SUM(I15:I17)</f>
        <v>108</v>
      </c>
      <c r="J18" s="1"/>
      <c r="K18" s="54">
        <f>PRODUCT((F18+G18)/E18)</f>
        <v>0.26470588235294118</v>
      </c>
      <c r="L18" s="54">
        <f>PRODUCT(H18/E18)</f>
        <v>0.6470588235294118</v>
      </c>
      <c r="M18" s="54">
        <f>PRODUCT(I18/E18)</f>
        <v>3.1764705882352939</v>
      </c>
      <c r="N18" s="30">
        <f>PRODUCT(I18/O18)</f>
        <v>0.50605232331120653</v>
      </c>
      <c r="O18" s="24">
        <f>SUM(O15:O17)</f>
        <v>213.41666666666669</v>
      </c>
      <c r="P18" s="79" t="s">
        <v>42</v>
      </c>
      <c r="Q18" s="80"/>
      <c r="R18" s="80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2"/>
      <c r="AD18" s="82"/>
      <c r="AE18" s="83"/>
      <c r="AF18" s="24"/>
      <c r="AG18" s="24"/>
      <c r="AH18" s="24"/>
      <c r="AI18" s="24"/>
      <c r="AJ18" s="1"/>
      <c r="AK18" s="8"/>
    </row>
    <row r="19" spans="1:37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24"/>
      <c r="AD19" s="1"/>
      <c r="AE19" s="37"/>
      <c r="AF19" s="1"/>
      <c r="AG19" s="24"/>
      <c r="AH19" s="24"/>
      <c r="AI19" s="55"/>
      <c r="AJ19" s="1"/>
      <c r="AK19" s="8"/>
    </row>
    <row r="20" spans="1:37" ht="15" customHeight="1" x14ac:dyDescent="0.25">
      <c r="A20" s="1"/>
      <c r="B20" s="1" t="s">
        <v>33</v>
      </c>
      <c r="C20" s="1"/>
      <c r="D20" s="1" t="s">
        <v>39</v>
      </c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4"/>
      <c r="AD20" s="1"/>
      <c r="AE20" s="37"/>
      <c r="AF20" s="1"/>
      <c r="AG20" s="24"/>
      <c r="AH20" s="24"/>
      <c r="AI20" s="55"/>
      <c r="AJ20" s="1"/>
      <c r="AK20" s="8"/>
    </row>
    <row r="21" spans="1:37" ht="15" customHeight="1" x14ac:dyDescent="0.25">
      <c r="A21" s="1"/>
      <c r="B21" s="1"/>
      <c r="C21" s="1"/>
      <c r="D21" s="1"/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4"/>
      <c r="AD21" s="1"/>
      <c r="AE21" s="37"/>
      <c r="AF21" s="1"/>
      <c r="AG21" s="24"/>
      <c r="AH21" s="24"/>
      <c r="AI21" s="55"/>
      <c r="AJ21" s="1"/>
      <c r="AK21" s="8"/>
    </row>
    <row r="22" spans="1:37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55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55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7" customFormat="1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6"/>
      <c r="N24" s="56"/>
      <c r="O24" s="24"/>
      <c r="P24" s="1"/>
      <c r="Q24" s="37"/>
      <c r="R24" s="1"/>
      <c r="S24" s="24"/>
      <c r="T24" s="24"/>
      <c r="U24" s="24"/>
      <c r="V24" s="24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7"/>
      <c r="R25" s="1"/>
      <c r="S25" s="1"/>
      <c r="T25" s="24"/>
      <c r="U25" s="24"/>
      <c r="V25" s="55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55"/>
      <c r="W26" s="1"/>
      <c r="X26" s="24"/>
      <c r="Y26" s="24"/>
      <c r="Z26" s="24"/>
      <c r="AA26" s="24"/>
      <c r="AB26" s="24"/>
      <c r="AC26" s="24"/>
      <c r="AD26" s="24"/>
      <c r="AE26" s="24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24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55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24"/>
      <c r="G28" s="1"/>
      <c r="H28" s="1"/>
      <c r="I28" s="1"/>
      <c r="J28" s="1"/>
      <c r="K28" s="1"/>
      <c r="L28" s="1"/>
      <c r="M28" s="1"/>
      <c r="N28" s="37"/>
      <c r="O28" s="24"/>
      <c r="P28" s="1"/>
      <c r="Q28" s="37"/>
      <c r="R28" s="1"/>
      <c r="S28" s="1"/>
      <c r="T28" s="24"/>
      <c r="U28" s="24"/>
      <c r="V28" s="55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24"/>
      <c r="G29" s="1"/>
      <c r="H29" s="1"/>
      <c r="I29" s="1"/>
      <c r="J29" s="1"/>
      <c r="K29" s="1"/>
      <c r="L29" s="1"/>
      <c r="M29" s="1"/>
      <c r="N29" s="37"/>
      <c r="O29" s="24"/>
      <c r="P29" s="1"/>
      <c r="Q29" s="37"/>
      <c r="R29" s="1"/>
      <c r="S29" s="1"/>
      <c r="T29" s="24"/>
      <c r="U29" s="24"/>
      <c r="V29" s="55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24"/>
      <c r="G30" s="1"/>
      <c r="H30" s="1"/>
      <c r="I30" s="1"/>
      <c r="J30" s="1"/>
      <c r="K30" s="1"/>
      <c r="L30" s="1"/>
      <c r="M30" s="1"/>
      <c r="N30" s="37"/>
      <c r="O30" s="24"/>
      <c r="P30" s="1"/>
      <c r="Q30" s="37"/>
      <c r="R30" s="1"/>
      <c r="S30" s="1"/>
      <c r="T30" s="24"/>
      <c r="U30" s="24"/>
      <c r="V30" s="55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24"/>
      <c r="G31" s="1"/>
      <c r="H31" s="1"/>
      <c r="I31" s="1"/>
      <c r="J31" s="1"/>
      <c r="K31" s="1"/>
      <c r="L31" s="1"/>
      <c r="M31" s="1"/>
      <c r="N31" s="37"/>
      <c r="O31" s="24"/>
      <c r="P31" s="1"/>
      <c r="Q31" s="37"/>
      <c r="R31" s="1"/>
      <c r="S31" s="1"/>
      <c r="T31" s="24"/>
      <c r="U31" s="24"/>
      <c r="V31" s="55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24"/>
      <c r="G32" s="1"/>
      <c r="H32" s="1"/>
      <c r="I32" s="1"/>
      <c r="J32" s="1"/>
      <c r="K32" s="1"/>
      <c r="L32" s="1"/>
      <c r="M32" s="1"/>
      <c r="N32" s="37"/>
      <c r="O32" s="24"/>
      <c r="P32" s="1"/>
      <c r="Q32" s="37"/>
      <c r="R32" s="1"/>
      <c r="S32" s="1"/>
      <c r="T32" s="24"/>
      <c r="U32" s="24"/>
      <c r="V32" s="55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24"/>
      <c r="G33" s="1"/>
      <c r="H33" s="1"/>
      <c r="I33" s="1"/>
      <c r="J33" s="1"/>
      <c r="K33" s="1"/>
      <c r="L33" s="1"/>
      <c r="M33" s="1"/>
      <c r="N33" s="37"/>
      <c r="O33" s="24"/>
      <c r="P33" s="1"/>
      <c r="Q33" s="37"/>
      <c r="R33" s="1"/>
      <c r="S33" s="1"/>
      <c r="T33" s="24"/>
      <c r="U33" s="24"/>
      <c r="V33" s="55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24"/>
      <c r="G34" s="1"/>
      <c r="H34" s="1"/>
      <c r="I34" s="1"/>
      <c r="J34" s="1"/>
      <c r="K34" s="1"/>
      <c r="L34" s="1"/>
      <c r="M34" s="1"/>
      <c r="N34" s="37"/>
      <c r="O34" s="24"/>
      <c r="P34" s="1"/>
      <c r="Q34" s="37"/>
      <c r="R34" s="1"/>
      <c r="S34" s="1"/>
      <c r="T34" s="24"/>
      <c r="U34" s="24"/>
      <c r="V34" s="55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24"/>
      <c r="G35" s="1"/>
      <c r="H35" s="1"/>
      <c r="I35" s="1"/>
      <c r="J35" s="1"/>
      <c r="K35" s="1"/>
      <c r="L35" s="1"/>
      <c r="M35" s="1"/>
      <c r="N35" s="37"/>
      <c r="O35" s="24"/>
      <c r="P35" s="1"/>
      <c r="Q35" s="37"/>
      <c r="R35" s="1"/>
      <c r="S35" s="1"/>
      <c r="T35" s="24"/>
      <c r="U35" s="24"/>
      <c r="V35" s="55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24"/>
      <c r="G36" s="1"/>
      <c r="H36" s="1"/>
      <c r="I36" s="1"/>
      <c r="J36" s="1"/>
      <c r="K36" s="1"/>
      <c r="L36" s="1"/>
      <c r="M36" s="1"/>
      <c r="N36" s="37"/>
      <c r="O36" s="24"/>
      <c r="P36" s="1"/>
      <c r="Q36" s="37"/>
      <c r="R36" s="1"/>
      <c r="S36" s="1"/>
      <c r="T36" s="24"/>
      <c r="U36" s="24"/>
      <c r="V36" s="55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24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1"/>
      <c r="T37" s="24"/>
      <c r="U37" s="24"/>
      <c r="V37" s="55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24"/>
      <c r="G38" s="1"/>
      <c r="H38" s="1"/>
      <c r="I38" s="1"/>
      <c r="J38" s="1"/>
      <c r="K38" s="1"/>
      <c r="L38" s="1"/>
      <c r="M38" s="1"/>
      <c r="N38" s="37"/>
      <c r="O38" s="24"/>
      <c r="P38" s="1"/>
      <c r="Q38" s="37"/>
      <c r="R38" s="1"/>
      <c r="S38" s="1"/>
      <c r="T38" s="24"/>
      <c r="U38" s="24"/>
      <c r="V38" s="55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24"/>
      <c r="G39" s="1"/>
      <c r="H39" s="1"/>
      <c r="I39" s="1"/>
      <c r="J39" s="1"/>
      <c r="K39" s="1"/>
      <c r="L39" s="1"/>
      <c r="M39" s="1"/>
      <c r="N39" s="37"/>
      <c r="O39" s="24"/>
      <c r="P39" s="1"/>
      <c r="Q39" s="37"/>
      <c r="R39" s="1"/>
      <c r="S39" s="1"/>
      <c r="T39" s="24"/>
      <c r="U39" s="24"/>
      <c r="V39" s="55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24"/>
      <c r="G40" s="1"/>
      <c r="H40" s="1"/>
      <c r="I40" s="1"/>
      <c r="J40" s="1"/>
      <c r="K40" s="1"/>
      <c r="L40" s="1"/>
      <c r="M40" s="1"/>
      <c r="N40" s="37"/>
      <c r="O40" s="24"/>
      <c r="P40" s="1"/>
      <c r="Q40" s="37"/>
      <c r="R40" s="1"/>
      <c r="S40" s="1"/>
      <c r="T40" s="24"/>
      <c r="U40" s="24"/>
      <c r="V40" s="55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24"/>
      <c r="G41" s="1"/>
      <c r="H41" s="1"/>
      <c r="I41" s="1"/>
      <c r="J41" s="1"/>
      <c r="K41" s="1"/>
      <c r="L41" s="1"/>
      <c r="M41" s="1"/>
      <c r="N41" s="37"/>
      <c r="O41" s="24"/>
      <c r="P41" s="1"/>
      <c r="Q41" s="37"/>
      <c r="R41" s="1"/>
      <c r="S41" s="1"/>
      <c r="T41" s="24"/>
      <c r="U41" s="24"/>
      <c r="V41" s="55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24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55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24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55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24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55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24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55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24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55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24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55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24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55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24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55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24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55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24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55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24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55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24"/>
      <c r="G53" s="1"/>
      <c r="H53" s="1"/>
      <c r="I53" s="1"/>
      <c r="J53" s="1"/>
      <c r="K53" s="1"/>
      <c r="L53" s="1"/>
      <c r="M53" s="1"/>
      <c r="N53" s="37"/>
      <c r="O53" s="24"/>
      <c r="P53" s="1"/>
      <c r="Q53" s="37"/>
      <c r="R53" s="1"/>
      <c r="S53" s="1"/>
      <c r="T53" s="24"/>
      <c r="U53" s="24"/>
      <c r="V53" s="55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24"/>
      <c r="G54" s="1"/>
      <c r="H54" s="1"/>
      <c r="I54" s="1"/>
      <c r="J54" s="1"/>
      <c r="K54" s="1"/>
      <c r="L54" s="1"/>
      <c r="M54" s="1"/>
      <c r="N54" s="37"/>
      <c r="O54" s="24"/>
      <c r="P54" s="1"/>
      <c r="Q54" s="37"/>
      <c r="R54" s="1"/>
      <c r="S54" s="1"/>
      <c r="T54" s="24"/>
      <c r="U54" s="24"/>
      <c r="V54" s="55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24"/>
      <c r="G55" s="1"/>
      <c r="H55" s="1"/>
      <c r="I55" s="1"/>
      <c r="J55" s="1"/>
      <c r="K55" s="1"/>
      <c r="L55" s="1"/>
      <c r="M55" s="1"/>
      <c r="N55" s="37"/>
      <c r="O55" s="24"/>
      <c r="P55" s="1"/>
      <c r="Q55" s="37"/>
      <c r="R55" s="1"/>
      <c r="S55" s="1"/>
      <c r="T55" s="24"/>
      <c r="U55" s="24"/>
      <c r="V55" s="55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24"/>
      <c r="G56" s="1"/>
      <c r="H56" s="1"/>
      <c r="I56" s="1"/>
      <c r="J56" s="1"/>
      <c r="K56" s="1"/>
      <c r="L56" s="1"/>
      <c r="M56" s="1"/>
      <c r="N56" s="37"/>
      <c r="O56" s="24"/>
      <c r="P56" s="1"/>
      <c r="Q56" s="37"/>
      <c r="R56" s="1"/>
      <c r="S56" s="1"/>
      <c r="T56" s="24"/>
      <c r="U56" s="24"/>
      <c r="V56" s="55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24"/>
      <c r="G57" s="1"/>
      <c r="H57" s="1"/>
      <c r="I57" s="1"/>
      <c r="J57" s="1"/>
      <c r="K57" s="1"/>
      <c r="L57" s="1"/>
      <c r="M57" s="1"/>
      <c r="N57" s="37"/>
      <c r="O57" s="24"/>
      <c r="P57" s="1"/>
      <c r="Q57" s="37"/>
      <c r="R57" s="1"/>
      <c r="S57" s="1"/>
      <c r="T57" s="24"/>
      <c r="U57" s="24"/>
      <c r="V57" s="55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24"/>
      <c r="G58" s="1"/>
      <c r="H58" s="1"/>
      <c r="I58" s="1"/>
      <c r="J58" s="1"/>
      <c r="K58" s="1"/>
      <c r="L58" s="1"/>
      <c r="M58" s="1"/>
      <c r="N58" s="37"/>
      <c r="O58" s="24"/>
      <c r="P58" s="1"/>
      <c r="Q58" s="37"/>
      <c r="R58" s="1"/>
      <c r="S58" s="1"/>
      <c r="T58" s="24"/>
      <c r="U58" s="24"/>
      <c r="V58" s="55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24"/>
      <c r="G59" s="1"/>
      <c r="H59" s="1"/>
      <c r="I59" s="1"/>
      <c r="J59" s="1"/>
      <c r="K59" s="1"/>
      <c r="L59" s="1"/>
      <c r="M59" s="1"/>
      <c r="N59" s="37"/>
      <c r="O59" s="24"/>
      <c r="P59" s="1"/>
      <c r="Q59" s="37"/>
      <c r="R59" s="1"/>
      <c r="S59" s="1"/>
      <c r="T59" s="24"/>
      <c r="U59" s="24"/>
      <c r="V59" s="55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24"/>
      <c r="G60" s="1"/>
      <c r="H60" s="1"/>
      <c r="I60" s="1"/>
      <c r="J60" s="1"/>
      <c r="K60" s="1"/>
      <c r="L60" s="1"/>
      <c r="M60" s="1"/>
      <c r="N60" s="37"/>
      <c r="O60" s="24"/>
      <c r="P60" s="1"/>
      <c r="Q60" s="37"/>
      <c r="R60" s="1"/>
      <c r="S60" s="1"/>
      <c r="T60" s="24"/>
      <c r="U60" s="24"/>
      <c r="V60" s="55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24"/>
      <c r="G61" s="1"/>
      <c r="H61" s="1"/>
      <c r="I61" s="1"/>
      <c r="J61" s="1"/>
      <c r="K61" s="1"/>
      <c r="L61" s="1"/>
      <c r="M61" s="1"/>
      <c r="N61" s="37"/>
      <c r="O61" s="24"/>
      <c r="P61" s="1"/>
      <c r="Q61" s="37"/>
      <c r="R61" s="1"/>
      <c r="S61" s="1"/>
      <c r="T61" s="24"/>
      <c r="U61" s="24"/>
      <c r="V61" s="55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24"/>
      <c r="G62" s="1"/>
      <c r="H62" s="1"/>
      <c r="I62" s="1"/>
      <c r="J62" s="1"/>
      <c r="K62" s="1"/>
      <c r="L62" s="1"/>
      <c r="M62" s="1"/>
      <c r="N62" s="37"/>
      <c r="O62" s="24"/>
      <c r="P62" s="1"/>
      <c r="Q62" s="37"/>
      <c r="R62" s="1"/>
      <c r="S62" s="1"/>
      <c r="T62" s="24"/>
      <c r="U62" s="24"/>
      <c r="V62" s="55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24"/>
      <c r="G63" s="1"/>
      <c r="H63" s="1"/>
      <c r="I63" s="1"/>
      <c r="J63" s="1"/>
      <c r="K63" s="1"/>
      <c r="L63" s="1"/>
      <c r="M63" s="1"/>
      <c r="N63" s="37"/>
      <c r="O63" s="24"/>
      <c r="P63" s="1"/>
      <c r="Q63" s="37"/>
      <c r="R63" s="1"/>
      <c r="S63" s="1"/>
      <c r="T63" s="24"/>
      <c r="U63" s="24"/>
      <c r="V63" s="55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24"/>
      <c r="G64" s="1"/>
      <c r="H64" s="1"/>
      <c r="I64" s="1"/>
      <c r="J64" s="1"/>
      <c r="K64" s="1"/>
      <c r="L64" s="1"/>
      <c r="M64" s="1"/>
      <c r="N64" s="37"/>
      <c r="O64" s="24"/>
      <c r="P64" s="1"/>
      <c r="Q64" s="37"/>
      <c r="R64" s="1"/>
      <c r="S64" s="1"/>
      <c r="T64" s="24"/>
      <c r="U64" s="24"/>
      <c r="V64" s="55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24"/>
      <c r="G65" s="1"/>
      <c r="H65" s="1"/>
      <c r="I65" s="1"/>
      <c r="J65" s="1"/>
      <c r="K65" s="1"/>
      <c r="L65" s="1"/>
      <c r="M65" s="1"/>
      <c r="N65" s="37"/>
      <c r="O65" s="24"/>
      <c r="P65" s="1"/>
      <c r="Q65" s="37"/>
      <c r="R65" s="1"/>
      <c r="S65" s="1"/>
      <c r="T65" s="24"/>
      <c r="U65" s="24"/>
      <c r="V65" s="55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24"/>
      <c r="G66" s="1"/>
      <c r="H66" s="1"/>
      <c r="I66" s="1"/>
      <c r="J66" s="1"/>
      <c r="K66" s="1"/>
      <c r="L66" s="1"/>
      <c r="M66" s="1"/>
      <c r="N66" s="37"/>
      <c r="O66" s="24"/>
      <c r="P66" s="1"/>
      <c r="Q66" s="37"/>
      <c r="R66" s="1"/>
      <c r="S66" s="1"/>
      <c r="T66" s="24"/>
      <c r="U66" s="24"/>
      <c r="V66" s="55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24"/>
      <c r="G67" s="1"/>
      <c r="H67" s="1"/>
      <c r="I67" s="1"/>
      <c r="J67" s="1"/>
      <c r="K67" s="1"/>
      <c r="L67" s="1"/>
      <c r="M67" s="1"/>
      <c r="N67" s="37"/>
      <c r="O67" s="24"/>
      <c r="P67" s="1"/>
      <c r="Q67" s="37"/>
      <c r="R67" s="1"/>
      <c r="S67" s="1"/>
      <c r="T67" s="24"/>
      <c r="U67" s="24"/>
      <c r="V67" s="55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24"/>
      <c r="G68" s="1"/>
      <c r="H68" s="1"/>
      <c r="I68" s="1"/>
      <c r="J68" s="1"/>
      <c r="K68" s="1"/>
      <c r="L68" s="1"/>
      <c r="M68" s="1"/>
      <c r="N68" s="37"/>
      <c r="O68" s="24"/>
      <c r="P68" s="1"/>
      <c r="Q68" s="37"/>
      <c r="R68" s="1"/>
      <c r="S68" s="1"/>
      <c r="T68" s="24"/>
      <c r="U68" s="24"/>
      <c r="V68" s="55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24"/>
      <c r="G69" s="1"/>
      <c r="H69" s="1"/>
      <c r="I69" s="1"/>
      <c r="J69" s="1"/>
      <c r="K69" s="1"/>
      <c r="L69" s="1"/>
      <c r="M69" s="1"/>
      <c r="N69" s="37"/>
      <c r="O69" s="24"/>
      <c r="P69" s="1"/>
      <c r="Q69" s="37"/>
      <c r="R69" s="1"/>
      <c r="S69" s="1"/>
      <c r="T69" s="24"/>
      <c r="U69" s="24"/>
      <c r="V69" s="55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24"/>
      <c r="G70" s="1"/>
      <c r="H70" s="1"/>
      <c r="I70" s="1"/>
      <c r="J70" s="1"/>
      <c r="K70" s="1"/>
      <c r="L70" s="1"/>
      <c r="M70" s="1"/>
      <c r="N70" s="37"/>
      <c r="O70" s="24"/>
      <c r="P70" s="1"/>
      <c r="Q70" s="37"/>
      <c r="R70" s="1"/>
      <c r="S70" s="1"/>
      <c r="T70" s="24"/>
      <c r="U70" s="24"/>
      <c r="V70" s="55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24"/>
      <c r="G71" s="1"/>
      <c r="H71" s="1"/>
      <c r="I71" s="1"/>
      <c r="J71" s="1"/>
      <c r="K71" s="1"/>
      <c r="L71" s="1"/>
      <c r="M71" s="1"/>
      <c r="N71" s="37"/>
      <c r="O71" s="24"/>
      <c r="P71" s="1"/>
      <c r="Q71" s="37"/>
      <c r="R71" s="1"/>
      <c r="S71" s="1"/>
      <c r="T71" s="24"/>
      <c r="U71" s="24"/>
      <c r="V71" s="55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24"/>
      <c r="G72" s="1"/>
      <c r="H72" s="1"/>
      <c r="I72" s="1"/>
      <c r="J72" s="1"/>
      <c r="K72" s="1"/>
      <c r="L72" s="1"/>
      <c r="M72" s="1"/>
      <c r="N72" s="37"/>
      <c r="O72" s="24"/>
      <c r="P72" s="1"/>
      <c r="Q72" s="37"/>
      <c r="R72" s="1"/>
      <c r="S72" s="1"/>
      <c r="T72" s="24"/>
      <c r="U72" s="24"/>
      <c r="V72" s="55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5">
      <c r="A73" s="1"/>
      <c r="B73" s="1"/>
      <c r="C73" s="1"/>
      <c r="D73" s="1"/>
      <c r="E73" s="1"/>
      <c r="F73" s="24"/>
      <c r="G73" s="1"/>
      <c r="H73" s="1"/>
      <c r="I73" s="1"/>
      <c r="J73" s="1"/>
      <c r="K73" s="1"/>
      <c r="L73" s="1"/>
      <c r="M73" s="1"/>
      <c r="N73" s="37"/>
      <c r="O73" s="24"/>
      <c r="P73" s="1"/>
      <c r="Q73" s="37"/>
      <c r="R73" s="1"/>
      <c r="S73" s="1"/>
      <c r="T73" s="24"/>
      <c r="U73" s="24"/>
      <c r="V73" s="55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5">
      <c r="A74" s="1"/>
      <c r="B74" s="1"/>
      <c r="C74" s="1"/>
      <c r="D74" s="1"/>
      <c r="E74" s="1"/>
      <c r="F74" s="24"/>
      <c r="G74" s="1"/>
      <c r="H74" s="1"/>
      <c r="I74" s="1"/>
      <c r="J74" s="1"/>
      <c r="K74" s="1"/>
      <c r="L74" s="1"/>
      <c r="M74" s="1"/>
      <c r="N74" s="37"/>
      <c r="O74" s="24"/>
      <c r="P74" s="1"/>
      <c r="Q74" s="37"/>
      <c r="R74" s="1"/>
      <c r="S74" s="1"/>
      <c r="T74" s="24"/>
      <c r="U74" s="24"/>
      <c r="V74" s="55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5">
      <c r="A75" s="1"/>
      <c r="B75" s="1"/>
      <c r="C75" s="1"/>
      <c r="D75" s="1"/>
      <c r="E75" s="1"/>
      <c r="F75" s="24"/>
      <c r="G75" s="1"/>
      <c r="H75" s="1"/>
      <c r="I75" s="1"/>
      <c r="J75" s="1"/>
      <c r="K75" s="1"/>
      <c r="L75" s="1"/>
      <c r="M75" s="1"/>
      <c r="N75" s="37"/>
      <c r="O75" s="24"/>
      <c r="P75" s="1"/>
      <c r="Q75" s="37"/>
      <c r="R75" s="1"/>
      <c r="S75" s="1"/>
      <c r="T75" s="24"/>
      <c r="U75" s="24"/>
      <c r="V75" s="55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5">
      <c r="A76" s="1"/>
      <c r="B76" s="1"/>
      <c r="C76" s="1"/>
      <c r="D76" s="1"/>
      <c r="E76" s="1"/>
      <c r="F76" s="24"/>
      <c r="G76" s="1"/>
      <c r="H76" s="1"/>
      <c r="I76" s="1"/>
      <c r="J76" s="1"/>
      <c r="K76" s="1"/>
      <c r="L76" s="1"/>
      <c r="M76" s="1"/>
      <c r="N76" s="37"/>
      <c r="O76" s="24"/>
      <c r="P76" s="1"/>
      <c r="Q76" s="37"/>
      <c r="R76" s="1"/>
      <c r="S76" s="1"/>
      <c r="T76" s="24"/>
      <c r="U76" s="24"/>
      <c r="V76" s="55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5">
      <c r="A77" s="1"/>
      <c r="B77" s="1"/>
      <c r="C77" s="1"/>
      <c r="D77" s="1"/>
      <c r="E77" s="1"/>
      <c r="F77" s="24"/>
      <c r="G77" s="1"/>
      <c r="H77" s="1"/>
      <c r="I77" s="1"/>
      <c r="J77" s="1"/>
      <c r="K77" s="1"/>
      <c r="L77" s="1"/>
      <c r="M77" s="1"/>
      <c r="N77" s="37"/>
      <c r="O77" s="24"/>
      <c r="P77" s="1"/>
      <c r="Q77" s="37"/>
      <c r="R77" s="1"/>
      <c r="S77" s="1"/>
      <c r="T77" s="24"/>
      <c r="U77" s="24"/>
      <c r="V77" s="55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5">
      <c r="A78" s="1"/>
      <c r="B78" s="1"/>
      <c r="C78" s="1"/>
      <c r="D78" s="1"/>
      <c r="E78" s="1"/>
      <c r="F78" s="24"/>
      <c r="G78" s="1"/>
      <c r="H78" s="1"/>
      <c r="I78" s="1"/>
      <c r="J78" s="1"/>
      <c r="K78" s="1"/>
      <c r="L78" s="1"/>
      <c r="M78" s="1"/>
      <c r="N78" s="37"/>
      <c r="O78" s="24"/>
      <c r="P78" s="1"/>
      <c r="Q78" s="37"/>
      <c r="R78" s="1"/>
      <c r="S78" s="1"/>
      <c r="T78" s="24"/>
      <c r="U78" s="24"/>
      <c r="V78" s="55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5">
      <c r="A79" s="1"/>
      <c r="B79" s="1"/>
      <c r="C79" s="1"/>
      <c r="D79" s="1"/>
      <c r="E79" s="1"/>
      <c r="F79" s="24"/>
      <c r="G79" s="1"/>
      <c r="H79" s="1"/>
      <c r="I79" s="1"/>
      <c r="J79" s="1"/>
      <c r="K79" s="1"/>
      <c r="L79" s="1"/>
      <c r="M79" s="1"/>
      <c r="N79" s="37"/>
      <c r="O79" s="24"/>
      <c r="P79" s="1"/>
      <c r="Q79" s="37"/>
      <c r="R79" s="1"/>
      <c r="S79" s="1"/>
      <c r="T79" s="24"/>
      <c r="U79" s="24"/>
      <c r="V79" s="55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5">
      <c r="A80" s="1"/>
      <c r="B80" s="1"/>
      <c r="C80" s="1"/>
      <c r="D80" s="1"/>
      <c r="E80" s="1"/>
      <c r="F80" s="24"/>
      <c r="G80" s="1"/>
      <c r="H80" s="1"/>
      <c r="I80" s="1"/>
      <c r="J80" s="1"/>
      <c r="K80" s="1"/>
      <c r="L80" s="1"/>
      <c r="M80" s="1"/>
      <c r="N80" s="37"/>
      <c r="O80" s="24"/>
      <c r="P80" s="1"/>
      <c r="Q80" s="37"/>
      <c r="R80" s="1"/>
      <c r="S80" s="1"/>
      <c r="T80" s="24"/>
      <c r="U80" s="24"/>
      <c r="V80" s="55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5">
      <c r="A81" s="1"/>
      <c r="B81" s="1"/>
      <c r="C81" s="1"/>
      <c r="D81" s="1"/>
      <c r="E81" s="1"/>
      <c r="F81" s="24"/>
      <c r="G81" s="1"/>
      <c r="H81" s="1"/>
      <c r="I81" s="1"/>
      <c r="J81" s="1"/>
      <c r="K81" s="1"/>
      <c r="L81" s="1"/>
      <c r="M81" s="1"/>
      <c r="N81" s="37"/>
      <c r="O81" s="24"/>
      <c r="P81" s="1"/>
      <c r="Q81" s="37"/>
      <c r="R81" s="1"/>
      <c r="S81" s="1"/>
      <c r="T81" s="24"/>
      <c r="U81" s="24"/>
      <c r="V81" s="55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5">
      <c r="A82" s="1"/>
      <c r="B82" s="1"/>
      <c r="C82" s="1"/>
      <c r="D82" s="1"/>
      <c r="E82" s="1"/>
      <c r="F82" s="24"/>
      <c r="G82" s="1"/>
      <c r="H82" s="1"/>
      <c r="I82" s="1"/>
      <c r="J82" s="1"/>
      <c r="K82" s="1"/>
      <c r="L82" s="1"/>
      <c r="M82" s="1"/>
      <c r="N82" s="37"/>
      <c r="O82" s="24"/>
      <c r="P82" s="1"/>
      <c r="Q82" s="37"/>
      <c r="R82" s="1"/>
      <c r="S82" s="1"/>
      <c r="T82" s="24"/>
      <c r="U82" s="24"/>
      <c r="V82" s="55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5">
      <c r="A83" s="1"/>
      <c r="B83" s="1"/>
      <c r="C83" s="1"/>
      <c r="D83" s="1"/>
      <c r="E83" s="1"/>
      <c r="F83" s="24"/>
      <c r="G83" s="1"/>
      <c r="H83" s="1"/>
      <c r="I83" s="1"/>
      <c r="J83" s="1"/>
      <c r="K83" s="1"/>
      <c r="L83" s="1"/>
      <c r="M83" s="1"/>
      <c r="N83" s="37"/>
      <c r="O83" s="24"/>
      <c r="P83" s="1"/>
      <c r="Q83" s="37"/>
      <c r="R83" s="1"/>
      <c r="S83" s="1"/>
      <c r="T83" s="24"/>
      <c r="U83" s="24"/>
      <c r="V83" s="55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5">
      <c r="A84" s="1"/>
      <c r="B84" s="1"/>
      <c r="C84" s="1"/>
      <c r="D84" s="1"/>
      <c r="E84" s="1"/>
      <c r="F84" s="24"/>
      <c r="G84" s="1"/>
      <c r="H84" s="1"/>
      <c r="I84" s="1"/>
      <c r="J84" s="1"/>
      <c r="K84" s="1"/>
      <c r="L84" s="1"/>
      <c r="M84" s="1"/>
      <c r="N84" s="37"/>
      <c r="O84" s="24"/>
      <c r="P84" s="1"/>
      <c r="Q84" s="37"/>
      <c r="R84" s="1"/>
      <c r="S84" s="1"/>
      <c r="T84" s="24"/>
      <c r="U84" s="24"/>
      <c r="V84" s="55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5">
      <c r="A85" s="1"/>
      <c r="B85" s="1"/>
      <c r="C85" s="1"/>
      <c r="D85" s="1"/>
      <c r="E85" s="1"/>
      <c r="F85" s="24"/>
      <c r="G85" s="1"/>
      <c r="H85" s="1"/>
      <c r="I85" s="1"/>
      <c r="J85" s="1"/>
      <c r="K85" s="1"/>
      <c r="L85" s="1"/>
      <c r="M85" s="1"/>
      <c r="N85" s="37"/>
      <c r="O85" s="24"/>
      <c r="P85" s="1"/>
      <c r="Q85" s="37"/>
      <c r="R85" s="1"/>
      <c r="S85" s="1"/>
      <c r="T85" s="24"/>
      <c r="U85" s="24"/>
      <c r="V85" s="55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5">
      <c r="A86" s="1"/>
      <c r="B86" s="1"/>
      <c r="C86" s="1"/>
      <c r="D86" s="1"/>
      <c r="E86" s="1"/>
      <c r="F86" s="24"/>
      <c r="G86" s="1"/>
      <c r="H86" s="1"/>
      <c r="I86" s="1"/>
      <c r="J86" s="1"/>
      <c r="K86" s="1"/>
      <c r="L86" s="1"/>
      <c r="M86" s="1"/>
      <c r="N86" s="37"/>
      <c r="O86" s="24"/>
      <c r="P86" s="1"/>
      <c r="Q86" s="37"/>
      <c r="R86" s="1"/>
      <c r="S86" s="1"/>
      <c r="T86" s="24"/>
      <c r="U86" s="24"/>
      <c r="V86" s="55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5">
      <c r="A87" s="1"/>
      <c r="B87" s="1"/>
      <c r="C87" s="1"/>
      <c r="D87" s="1"/>
      <c r="E87" s="1"/>
      <c r="F87" s="24"/>
      <c r="G87" s="1"/>
      <c r="H87" s="1"/>
      <c r="I87" s="1"/>
      <c r="J87" s="1"/>
      <c r="K87" s="1"/>
      <c r="L87" s="1"/>
      <c r="M87" s="1"/>
      <c r="N87" s="37"/>
      <c r="O87" s="24"/>
      <c r="P87" s="1"/>
      <c r="Q87" s="37"/>
      <c r="R87" s="1"/>
      <c r="S87" s="1"/>
      <c r="T87" s="24"/>
      <c r="U87" s="24"/>
      <c r="V87" s="55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5">
      <c r="A88" s="1"/>
      <c r="B88" s="1"/>
      <c r="C88" s="1"/>
      <c r="D88" s="1"/>
      <c r="E88" s="1"/>
      <c r="F88" s="24"/>
      <c r="G88" s="1"/>
      <c r="H88" s="1"/>
      <c r="I88" s="1"/>
      <c r="J88" s="1"/>
      <c r="K88" s="1"/>
      <c r="L88" s="1"/>
      <c r="M88" s="1"/>
      <c r="N88" s="37"/>
      <c r="O88" s="24"/>
      <c r="P88" s="1"/>
      <c r="Q88" s="37"/>
      <c r="R88" s="1"/>
      <c r="S88" s="1"/>
      <c r="T88" s="24"/>
      <c r="U88" s="24"/>
      <c r="V88" s="55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5">
      <c r="A89" s="1"/>
      <c r="B89" s="1"/>
      <c r="C89" s="1"/>
      <c r="D89" s="1"/>
      <c r="E89" s="1"/>
      <c r="F89" s="24"/>
      <c r="G89" s="1"/>
      <c r="H89" s="1"/>
      <c r="I89" s="1"/>
      <c r="J89" s="1"/>
      <c r="K89" s="1"/>
      <c r="L89" s="1"/>
      <c r="M89" s="1"/>
      <c r="N89" s="37"/>
      <c r="O89" s="24"/>
      <c r="P89" s="1"/>
      <c r="Q89" s="37"/>
      <c r="R89" s="1"/>
      <c r="S89" s="1"/>
      <c r="T89" s="24"/>
      <c r="U89" s="24"/>
      <c r="V89" s="55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5">
      <c r="A90" s="1"/>
      <c r="B90" s="1"/>
      <c r="C90" s="1"/>
      <c r="D90" s="1"/>
      <c r="E90" s="1"/>
      <c r="F90" s="24"/>
      <c r="G90" s="1"/>
      <c r="H90" s="1"/>
      <c r="I90" s="1"/>
      <c r="J90" s="1"/>
      <c r="K90" s="1"/>
      <c r="L90" s="1"/>
      <c r="M90" s="1"/>
      <c r="N90" s="37"/>
      <c r="O90" s="24"/>
      <c r="P90" s="1"/>
      <c r="Q90" s="37"/>
      <c r="R90" s="1"/>
      <c r="S90" s="1"/>
      <c r="T90" s="24"/>
      <c r="U90" s="24"/>
      <c r="V90" s="55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5">
      <c r="A91" s="1"/>
      <c r="B91" s="1"/>
      <c r="C91" s="1"/>
      <c r="D91" s="1"/>
      <c r="E91" s="1"/>
      <c r="F91" s="24"/>
      <c r="G91" s="1"/>
      <c r="H91" s="1"/>
      <c r="I91" s="1"/>
      <c r="J91" s="1"/>
      <c r="K91" s="1"/>
      <c r="L91" s="1"/>
      <c r="M91" s="1"/>
      <c r="N91" s="37"/>
      <c r="O91" s="24"/>
      <c r="P91" s="1"/>
      <c r="Q91" s="37"/>
      <c r="R91" s="1"/>
      <c r="S91" s="1"/>
      <c r="T91" s="24"/>
      <c r="U91" s="24"/>
      <c r="V91" s="55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5">
      <c r="A92" s="1"/>
      <c r="B92" s="1"/>
      <c r="C92" s="1"/>
      <c r="D92" s="1"/>
      <c r="E92" s="1"/>
      <c r="F92" s="24"/>
      <c r="G92" s="1"/>
      <c r="H92" s="1"/>
      <c r="I92" s="1"/>
      <c r="J92" s="1"/>
      <c r="K92" s="1"/>
      <c r="L92" s="1"/>
      <c r="M92" s="1"/>
      <c r="N92" s="37"/>
      <c r="O92" s="24"/>
      <c r="P92" s="1"/>
      <c r="Q92" s="37"/>
      <c r="R92" s="1"/>
      <c r="S92" s="1"/>
      <c r="T92" s="24"/>
      <c r="U92" s="24"/>
      <c r="V92" s="55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5">
      <c r="A93" s="1"/>
      <c r="B93" s="1"/>
      <c r="C93" s="1"/>
      <c r="D93" s="1"/>
      <c r="E93" s="1"/>
      <c r="F93" s="24"/>
      <c r="G93" s="1"/>
      <c r="H93" s="1"/>
      <c r="I93" s="1"/>
      <c r="J93" s="1"/>
      <c r="K93" s="1"/>
      <c r="L93" s="1"/>
      <c r="M93" s="1"/>
      <c r="N93" s="37"/>
      <c r="O93" s="24"/>
      <c r="P93" s="1"/>
      <c r="Q93" s="37"/>
      <c r="R93" s="1"/>
      <c r="S93" s="1"/>
      <c r="T93" s="24"/>
      <c r="U93" s="24"/>
      <c r="V93" s="55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5">
      <c r="A94" s="1"/>
      <c r="B94" s="1"/>
      <c r="C94" s="1"/>
      <c r="D94" s="1"/>
      <c r="E94" s="1"/>
      <c r="F94" s="24"/>
      <c r="G94" s="1"/>
      <c r="H94" s="1"/>
      <c r="I94" s="1"/>
      <c r="J94" s="1"/>
      <c r="K94" s="1"/>
      <c r="L94" s="1"/>
      <c r="M94" s="1"/>
      <c r="N94" s="37"/>
      <c r="O94" s="24"/>
      <c r="P94" s="1"/>
      <c r="Q94" s="37"/>
      <c r="R94" s="1"/>
      <c r="S94" s="1"/>
      <c r="T94" s="24"/>
      <c r="U94" s="24"/>
      <c r="V94" s="55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5">
      <c r="A95" s="1"/>
      <c r="B95" s="1"/>
      <c r="C95" s="1"/>
      <c r="D95" s="1"/>
      <c r="E95" s="1"/>
      <c r="F95" s="24"/>
      <c r="G95" s="1"/>
      <c r="H95" s="1"/>
      <c r="I95" s="1"/>
      <c r="J95" s="1"/>
      <c r="K95" s="1"/>
      <c r="L95" s="1"/>
      <c r="M95" s="1"/>
      <c r="N95" s="37"/>
      <c r="O95" s="24"/>
      <c r="P95" s="1"/>
      <c r="Q95" s="37"/>
      <c r="R95" s="1"/>
      <c r="S95" s="1"/>
      <c r="T95" s="24"/>
      <c r="U95" s="24"/>
      <c r="V95" s="55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5">
      <c r="A96" s="1"/>
      <c r="B96" s="1"/>
      <c r="C96" s="1"/>
      <c r="D96" s="1"/>
      <c r="E96" s="1"/>
      <c r="F96" s="24"/>
      <c r="G96" s="1"/>
      <c r="H96" s="1"/>
      <c r="I96" s="1"/>
      <c r="J96" s="1"/>
      <c r="K96" s="1"/>
      <c r="L96" s="1"/>
      <c r="M96" s="1"/>
      <c r="N96" s="37"/>
      <c r="O96" s="24"/>
      <c r="P96" s="1"/>
      <c r="Q96" s="37"/>
      <c r="R96" s="1"/>
      <c r="S96" s="1"/>
      <c r="T96" s="24"/>
      <c r="U96" s="24"/>
      <c r="V96" s="55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5">
      <c r="A97" s="1"/>
      <c r="B97" s="1"/>
      <c r="C97" s="1"/>
      <c r="D97" s="1"/>
      <c r="E97" s="1"/>
      <c r="F97" s="24"/>
      <c r="G97" s="1"/>
      <c r="H97" s="1"/>
      <c r="I97" s="1"/>
      <c r="J97" s="1"/>
      <c r="K97" s="1"/>
      <c r="L97" s="1"/>
      <c r="M97" s="1"/>
      <c r="N97" s="37"/>
      <c r="O97" s="24"/>
      <c r="P97" s="1"/>
      <c r="Q97" s="37"/>
      <c r="R97" s="1"/>
      <c r="S97" s="1"/>
      <c r="T97" s="24"/>
      <c r="U97" s="24"/>
      <c r="V97" s="55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5">
      <c r="A98" s="1"/>
      <c r="B98" s="1"/>
      <c r="C98" s="1"/>
      <c r="D98" s="1"/>
      <c r="E98" s="1"/>
      <c r="F98" s="24"/>
      <c r="G98" s="1"/>
      <c r="H98" s="1"/>
      <c r="I98" s="1"/>
      <c r="J98" s="1"/>
      <c r="K98" s="1"/>
      <c r="L98" s="1"/>
      <c r="M98" s="1"/>
      <c r="N98" s="37"/>
      <c r="O98" s="24"/>
      <c r="P98" s="1"/>
      <c r="Q98" s="37"/>
      <c r="R98" s="1"/>
      <c r="S98" s="1"/>
      <c r="T98" s="24"/>
      <c r="U98" s="24"/>
      <c r="V98" s="55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5">
      <c r="A99" s="1"/>
      <c r="B99" s="1"/>
      <c r="C99" s="1"/>
      <c r="D99" s="1"/>
      <c r="E99" s="1"/>
      <c r="F99" s="24"/>
      <c r="G99" s="1"/>
      <c r="H99" s="1"/>
      <c r="I99" s="1"/>
      <c r="J99" s="1"/>
      <c r="K99" s="1"/>
      <c r="L99" s="1"/>
      <c r="M99" s="1"/>
      <c r="N99" s="37"/>
      <c r="O99" s="24"/>
      <c r="P99" s="1"/>
      <c r="Q99" s="37"/>
      <c r="R99" s="1"/>
      <c r="S99" s="1"/>
      <c r="T99" s="24"/>
      <c r="U99" s="24"/>
      <c r="V99" s="55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5">
      <c r="A100" s="1"/>
      <c r="B100" s="1"/>
      <c r="C100" s="1"/>
      <c r="D100" s="1"/>
      <c r="E100" s="1"/>
      <c r="F100" s="24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37"/>
      <c r="R100" s="1"/>
      <c r="S100" s="1"/>
      <c r="T100" s="24"/>
      <c r="U100" s="24"/>
      <c r="V100" s="55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5">
      <c r="A101" s="1"/>
      <c r="B101" s="1"/>
      <c r="C101" s="1"/>
      <c r="D101" s="1"/>
      <c r="E101" s="1"/>
      <c r="F101" s="24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37"/>
      <c r="R101" s="1"/>
      <c r="S101" s="1"/>
      <c r="T101" s="24"/>
      <c r="U101" s="24"/>
      <c r="V101" s="55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5">
      <c r="A102" s="1"/>
      <c r="B102" s="1"/>
      <c r="C102" s="1"/>
      <c r="D102" s="1"/>
      <c r="E102" s="1"/>
      <c r="F102" s="24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37"/>
      <c r="R102" s="1"/>
      <c r="S102" s="1"/>
      <c r="T102" s="24"/>
      <c r="U102" s="24"/>
      <c r="V102" s="55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5">
      <c r="A103" s="1"/>
      <c r="B103" s="1"/>
      <c r="C103" s="1"/>
      <c r="D103" s="1"/>
      <c r="E103" s="1"/>
      <c r="F103" s="24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37"/>
      <c r="R103" s="1"/>
      <c r="S103" s="1"/>
      <c r="T103" s="24"/>
      <c r="U103" s="24"/>
      <c r="V103" s="55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5">
      <c r="A104" s="1"/>
      <c r="B104" s="1"/>
      <c r="C104" s="1"/>
      <c r="D104" s="1"/>
      <c r="E104" s="1"/>
      <c r="F104" s="24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37"/>
      <c r="R104" s="1"/>
      <c r="S104" s="1"/>
      <c r="T104" s="24"/>
      <c r="U104" s="24"/>
      <c r="V104" s="55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5">
      <c r="A105" s="1"/>
      <c r="B105" s="1"/>
      <c r="C105" s="1"/>
      <c r="D105" s="1"/>
      <c r="E105" s="1"/>
      <c r="F105" s="24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37"/>
      <c r="R105" s="1"/>
      <c r="S105" s="1"/>
      <c r="T105" s="24"/>
      <c r="U105" s="24"/>
      <c r="V105" s="55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5">
      <c r="A106" s="1"/>
      <c r="B106" s="1"/>
      <c r="C106" s="1"/>
      <c r="D106" s="1"/>
      <c r="E106" s="1"/>
      <c r="F106" s="24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37"/>
      <c r="R106" s="1"/>
      <c r="S106" s="1"/>
      <c r="T106" s="24"/>
      <c r="U106" s="24"/>
      <c r="V106" s="55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5">
      <c r="A107" s="1"/>
      <c r="B107" s="1"/>
      <c r="C107" s="1"/>
      <c r="D107" s="1"/>
      <c r="E107" s="1"/>
      <c r="F107" s="24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37"/>
      <c r="R107" s="1"/>
      <c r="S107" s="1"/>
      <c r="T107" s="24"/>
      <c r="U107" s="24"/>
      <c r="V107" s="55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5">
      <c r="A108" s="1"/>
      <c r="B108" s="1"/>
      <c r="C108" s="1"/>
      <c r="D108" s="1"/>
      <c r="E108" s="1"/>
      <c r="F108" s="24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37"/>
      <c r="R108" s="1"/>
      <c r="S108" s="1"/>
      <c r="T108" s="24"/>
      <c r="U108" s="24"/>
      <c r="V108" s="55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5">
      <c r="A109" s="1"/>
      <c r="B109" s="1"/>
      <c r="C109" s="1"/>
      <c r="D109" s="1"/>
      <c r="E109" s="1"/>
      <c r="F109" s="24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37"/>
      <c r="R109" s="1"/>
      <c r="S109" s="1"/>
      <c r="T109" s="24"/>
      <c r="U109" s="24"/>
      <c r="V109" s="55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5">
      <c r="A110" s="1"/>
      <c r="B110" s="1"/>
      <c r="C110" s="1"/>
      <c r="D110" s="1"/>
      <c r="E110" s="1"/>
      <c r="F110" s="24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37"/>
      <c r="R110" s="1"/>
      <c r="S110" s="1"/>
      <c r="T110" s="24"/>
      <c r="U110" s="24"/>
      <c r="V110" s="55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5">
      <c r="A111" s="1"/>
      <c r="B111" s="1"/>
      <c r="C111" s="1"/>
      <c r="D111" s="1"/>
      <c r="E111" s="1"/>
      <c r="F111" s="24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37"/>
      <c r="R111" s="1"/>
      <c r="S111" s="1"/>
      <c r="T111" s="24"/>
      <c r="U111" s="24"/>
      <c r="V111" s="55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5">
      <c r="A112" s="1"/>
      <c r="B112" s="1"/>
      <c r="C112" s="1"/>
      <c r="D112" s="1"/>
      <c r="E112" s="1"/>
      <c r="F112" s="24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37"/>
      <c r="R112" s="1"/>
      <c r="S112" s="1"/>
      <c r="T112" s="24"/>
      <c r="U112" s="24"/>
      <c r="V112" s="55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5">
      <c r="A113" s="1"/>
      <c r="B113" s="1"/>
      <c r="C113" s="1"/>
      <c r="D113" s="1"/>
      <c r="E113" s="1"/>
      <c r="F113" s="24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37"/>
      <c r="R113" s="1"/>
      <c r="S113" s="1"/>
      <c r="T113" s="24"/>
      <c r="U113" s="24"/>
      <c r="V113" s="55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5">
      <c r="A114" s="1"/>
      <c r="B114" s="1"/>
      <c r="C114" s="1"/>
      <c r="D114" s="1"/>
      <c r="E114" s="1"/>
      <c r="F114" s="24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37"/>
      <c r="R114" s="1"/>
      <c r="S114" s="1"/>
      <c r="T114" s="24"/>
      <c r="U114" s="24"/>
      <c r="V114" s="55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5">
      <c r="A115" s="1"/>
      <c r="B115" s="1"/>
      <c r="C115" s="1"/>
      <c r="D115" s="1"/>
      <c r="E115" s="1"/>
      <c r="F115" s="24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37"/>
      <c r="R115" s="1"/>
      <c r="S115" s="1"/>
      <c r="T115" s="24"/>
      <c r="U115" s="24"/>
      <c r="V115" s="55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5">
      <c r="A116" s="1"/>
      <c r="B116" s="1"/>
      <c r="C116" s="1"/>
      <c r="D116" s="1"/>
      <c r="E116" s="1"/>
      <c r="F116" s="24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37"/>
      <c r="R116" s="1"/>
      <c r="S116" s="1"/>
      <c r="T116" s="24"/>
      <c r="U116" s="24"/>
      <c r="V116" s="55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5">
      <c r="A117" s="1"/>
      <c r="B117" s="1"/>
      <c r="C117" s="1"/>
      <c r="D117" s="1"/>
      <c r="E117" s="1"/>
      <c r="F117" s="24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37"/>
      <c r="R117" s="1"/>
      <c r="S117" s="1"/>
      <c r="T117" s="24"/>
      <c r="U117" s="24"/>
      <c r="V117" s="55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5">
      <c r="A118" s="1"/>
      <c r="B118" s="1"/>
      <c r="C118" s="1"/>
      <c r="D118" s="1"/>
      <c r="E118" s="1"/>
      <c r="F118" s="24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37"/>
      <c r="R118" s="1"/>
      <c r="S118" s="1"/>
      <c r="T118" s="24"/>
      <c r="U118" s="24"/>
      <c r="V118" s="55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5">
      <c r="A119" s="1"/>
      <c r="B119" s="1"/>
      <c r="C119" s="1"/>
      <c r="D119" s="1"/>
      <c r="E119" s="1"/>
      <c r="F119" s="24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37"/>
      <c r="R119" s="1"/>
      <c r="S119" s="1"/>
      <c r="T119" s="24"/>
      <c r="U119" s="24"/>
      <c r="V119" s="55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5">
      <c r="A120" s="1"/>
      <c r="B120" s="1"/>
      <c r="C120" s="1"/>
      <c r="D120" s="1"/>
      <c r="E120" s="1"/>
      <c r="F120" s="24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37"/>
      <c r="R120" s="1"/>
      <c r="S120" s="1"/>
      <c r="T120" s="24"/>
      <c r="U120" s="24"/>
      <c r="V120" s="55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5">
      <c r="A121" s="1"/>
      <c r="B121" s="1"/>
      <c r="C121" s="1"/>
      <c r="D121" s="1"/>
      <c r="E121" s="1"/>
      <c r="F121" s="24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37"/>
      <c r="R121" s="1"/>
      <c r="S121" s="1"/>
      <c r="T121" s="24"/>
      <c r="U121" s="24"/>
      <c r="V121" s="55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5">
      <c r="A122" s="1"/>
      <c r="B122" s="1"/>
      <c r="C122" s="1"/>
      <c r="D122" s="1"/>
      <c r="E122" s="1"/>
      <c r="F122" s="24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37"/>
      <c r="R122" s="1"/>
      <c r="S122" s="1"/>
      <c r="T122" s="24"/>
      <c r="U122" s="24"/>
      <c r="V122" s="55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5">
      <c r="A123" s="1"/>
      <c r="B123" s="1"/>
      <c r="C123" s="1"/>
      <c r="D123" s="1"/>
      <c r="E123" s="1"/>
      <c r="F123" s="24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37"/>
      <c r="R123" s="1"/>
      <c r="S123" s="1"/>
      <c r="T123" s="24"/>
      <c r="U123" s="24"/>
      <c r="V123" s="55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5">
      <c r="A124" s="1"/>
      <c r="B124" s="1"/>
      <c r="C124" s="1"/>
      <c r="D124" s="1"/>
      <c r="E124" s="1"/>
      <c r="F124" s="24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37"/>
      <c r="R124" s="1"/>
      <c r="S124" s="1"/>
      <c r="T124" s="24"/>
      <c r="U124" s="24"/>
      <c r="V124" s="55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5">
      <c r="A125" s="1"/>
      <c r="B125" s="1"/>
      <c r="C125" s="1"/>
      <c r="D125" s="1"/>
      <c r="E125" s="1"/>
      <c r="F125" s="24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37"/>
      <c r="R125" s="1"/>
      <c r="S125" s="1"/>
      <c r="T125" s="24"/>
      <c r="U125" s="24"/>
      <c r="V125" s="55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5">
      <c r="A126" s="1"/>
      <c r="B126" s="1"/>
      <c r="C126" s="1"/>
      <c r="D126" s="1"/>
      <c r="E126" s="1"/>
      <c r="F126" s="24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37"/>
      <c r="R126" s="1"/>
      <c r="S126" s="1"/>
      <c r="T126" s="24"/>
      <c r="U126" s="24"/>
      <c r="V126" s="55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5">
      <c r="A127" s="1"/>
      <c r="B127" s="1"/>
      <c r="C127" s="1"/>
      <c r="D127" s="1"/>
      <c r="E127" s="1"/>
      <c r="F127" s="24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37"/>
      <c r="R127" s="1"/>
      <c r="S127" s="1"/>
      <c r="T127" s="24"/>
      <c r="U127" s="24"/>
      <c r="V127" s="55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5">
      <c r="A128" s="1"/>
      <c r="B128" s="1"/>
      <c r="C128" s="1"/>
      <c r="D128" s="1"/>
      <c r="E128" s="1"/>
      <c r="F128" s="24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37"/>
      <c r="R128" s="1"/>
      <c r="S128" s="1"/>
      <c r="T128" s="24"/>
      <c r="U128" s="24"/>
      <c r="V128" s="55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5">
      <c r="A129" s="1"/>
      <c r="B129" s="1"/>
      <c r="C129" s="1"/>
      <c r="D129" s="1"/>
      <c r="E129" s="1"/>
      <c r="F129" s="24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37"/>
      <c r="R129" s="1"/>
      <c r="S129" s="1"/>
      <c r="T129" s="24"/>
      <c r="U129" s="24"/>
      <c r="V129" s="55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5">
      <c r="A130" s="1"/>
      <c r="B130" s="1"/>
      <c r="C130" s="1"/>
      <c r="D130" s="1"/>
      <c r="E130" s="1"/>
      <c r="F130" s="24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37"/>
      <c r="R130" s="1"/>
      <c r="S130" s="1"/>
      <c r="T130" s="24"/>
      <c r="U130" s="24"/>
      <c r="V130" s="55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5">
      <c r="A131" s="1"/>
      <c r="B131" s="1"/>
      <c r="C131" s="1"/>
      <c r="D131" s="1"/>
      <c r="E131" s="1"/>
      <c r="F131" s="24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37"/>
      <c r="R131" s="1"/>
      <c r="S131" s="1"/>
      <c r="T131" s="24"/>
      <c r="U131" s="24"/>
      <c r="V131" s="55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5">
      <c r="A132" s="1"/>
      <c r="B132" s="1"/>
      <c r="C132" s="1"/>
      <c r="D132" s="1"/>
      <c r="E132" s="1"/>
      <c r="F132" s="24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37"/>
      <c r="R132" s="1"/>
      <c r="S132" s="1"/>
      <c r="T132" s="24"/>
      <c r="U132" s="24"/>
      <c r="V132" s="55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5">
      <c r="A133" s="1"/>
      <c r="B133" s="1"/>
      <c r="C133" s="1"/>
      <c r="D133" s="1"/>
      <c r="E133" s="1"/>
      <c r="F133" s="24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37"/>
      <c r="R133" s="1"/>
      <c r="S133" s="1"/>
      <c r="T133" s="24"/>
      <c r="U133" s="24"/>
      <c r="V133" s="55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5">
      <c r="A134" s="1"/>
      <c r="B134" s="1"/>
      <c r="C134" s="1"/>
      <c r="D134" s="1"/>
      <c r="E134" s="1"/>
      <c r="F134" s="24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37"/>
      <c r="R134" s="1"/>
      <c r="S134" s="1"/>
      <c r="T134" s="24"/>
      <c r="U134" s="24"/>
      <c r="V134" s="55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5">
      <c r="A135" s="1"/>
      <c r="B135" s="1"/>
      <c r="C135" s="1"/>
      <c r="D135" s="1"/>
      <c r="E135" s="1"/>
      <c r="F135" s="24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37"/>
      <c r="R135" s="1"/>
      <c r="S135" s="1"/>
      <c r="T135" s="24"/>
      <c r="U135" s="24"/>
      <c r="V135" s="55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5">
      <c r="A136" s="1"/>
      <c r="B136" s="1"/>
      <c r="C136" s="1"/>
      <c r="D136" s="1"/>
      <c r="E136" s="1"/>
      <c r="F136" s="24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37"/>
      <c r="R136" s="1"/>
      <c r="S136" s="1"/>
      <c r="T136" s="24"/>
      <c r="U136" s="24"/>
      <c r="V136" s="55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5">
      <c r="A137" s="1"/>
      <c r="B137" s="1"/>
      <c r="C137" s="1"/>
      <c r="D137" s="1"/>
      <c r="E137" s="1"/>
      <c r="F137" s="24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37"/>
      <c r="R137" s="1"/>
      <c r="S137" s="1"/>
      <c r="T137" s="24"/>
      <c r="U137" s="24"/>
      <c r="V137" s="55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5">
      <c r="A138" s="1"/>
      <c r="B138" s="1"/>
      <c r="C138" s="1"/>
      <c r="D138" s="1"/>
      <c r="E138" s="1"/>
      <c r="F138" s="24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37"/>
      <c r="R138" s="1"/>
      <c r="S138" s="1"/>
      <c r="T138" s="24"/>
      <c r="U138" s="24"/>
      <c r="V138" s="55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5">
      <c r="A139" s="1"/>
      <c r="B139" s="1"/>
      <c r="C139" s="1"/>
      <c r="D139" s="1"/>
      <c r="E139" s="1"/>
      <c r="F139" s="24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37"/>
      <c r="R139" s="1"/>
      <c r="S139" s="1"/>
      <c r="T139" s="24"/>
      <c r="U139" s="24"/>
      <c r="V139" s="55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5">
      <c r="A140" s="1"/>
      <c r="B140" s="1"/>
      <c r="C140" s="1"/>
      <c r="D140" s="1"/>
      <c r="E140" s="1"/>
      <c r="F140" s="24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37"/>
      <c r="R140" s="1"/>
      <c r="S140" s="1"/>
      <c r="T140" s="24"/>
      <c r="U140" s="24"/>
      <c r="V140" s="55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ht="15" customHeight="1" x14ac:dyDescent="0.25">
      <c r="A141" s="1"/>
      <c r="B141" s="1"/>
      <c r="C141" s="1"/>
      <c r="D141" s="1"/>
      <c r="E141" s="1"/>
      <c r="F141" s="24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37"/>
      <c r="R141" s="1"/>
      <c r="S141" s="1"/>
      <c r="T141" s="24"/>
      <c r="U141" s="24"/>
      <c r="V141" s="55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ht="15" customHeight="1" x14ac:dyDescent="0.25">
      <c r="A142" s="1"/>
      <c r="B142" s="1"/>
      <c r="C142" s="1"/>
      <c r="D142" s="1"/>
      <c r="E142" s="1"/>
      <c r="F142" s="24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37"/>
      <c r="R142" s="1"/>
      <c r="S142" s="1"/>
      <c r="T142" s="24"/>
      <c r="U142" s="24"/>
      <c r="V142" s="55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ht="15" customHeight="1" x14ac:dyDescent="0.25">
      <c r="A143" s="1"/>
      <c r="B143" s="1"/>
      <c r="C143" s="1"/>
      <c r="D143" s="1"/>
      <c r="E143" s="1"/>
      <c r="F143" s="24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37"/>
      <c r="R143" s="1"/>
      <c r="S143" s="1"/>
      <c r="T143" s="24"/>
      <c r="U143" s="24"/>
      <c r="V143" s="55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ht="15" customHeight="1" x14ac:dyDescent="0.25">
      <c r="A144" s="1"/>
      <c r="B144" s="1"/>
      <c r="C144" s="1"/>
      <c r="D144" s="1"/>
      <c r="E144" s="1"/>
      <c r="F144" s="24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37"/>
      <c r="R144" s="1"/>
      <c r="S144" s="1"/>
      <c r="T144" s="24"/>
      <c r="U144" s="24"/>
      <c r="V144" s="55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ht="15" customHeight="1" x14ac:dyDescent="0.25">
      <c r="A145" s="1"/>
      <c r="B145" s="1"/>
      <c r="C145" s="1"/>
      <c r="D145" s="1"/>
      <c r="E145" s="1"/>
      <c r="F145" s="24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37"/>
      <c r="R145" s="1"/>
      <c r="S145" s="1"/>
      <c r="T145" s="24"/>
      <c r="U145" s="24"/>
      <c r="V145" s="55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ht="15" customHeight="1" x14ac:dyDescent="0.25">
      <c r="A146" s="1"/>
      <c r="B146" s="1"/>
      <c r="C146" s="1"/>
      <c r="D146" s="1"/>
      <c r="E146" s="1"/>
      <c r="F146" s="24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37"/>
      <c r="R146" s="1"/>
      <c r="S146" s="1"/>
      <c r="T146" s="24"/>
      <c r="U146" s="24"/>
      <c r="V146" s="55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ht="15" customHeight="1" x14ac:dyDescent="0.25">
      <c r="A147" s="1"/>
      <c r="B147" s="1"/>
      <c r="C147" s="1"/>
      <c r="D147" s="1"/>
      <c r="E147" s="1"/>
      <c r="F147" s="24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37"/>
      <c r="R147" s="1"/>
      <c r="S147" s="1"/>
      <c r="T147" s="24"/>
      <c r="U147" s="24"/>
      <c r="V147" s="55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ht="15" customHeight="1" x14ac:dyDescent="0.25">
      <c r="A148" s="1"/>
      <c r="B148" s="1"/>
      <c r="C148" s="1"/>
      <c r="D148" s="1"/>
      <c r="E148" s="1"/>
      <c r="F148" s="24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37"/>
      <c r="R148" s="1"/>
      <c r="S148" s="1"/>
      <c r="T148" s="24"/>
      <c r="U148" s="24"/>
      <c r="V148" s="55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ht="15" customHeight="1" x14ac:dyDescent="0.25">
      <c r="A149" s="1"/>
      <c r="B149" s="1"/>
      <c r="C149" s="1"/>
      <c r="D149" s="1"/>
      <c r="E149" s="1"/>
      <c r="F149" s="24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37"/>
      <c r="R149" s="1"/>
      <c r="S149" s="1"/>
      <c r="T149" s="24"/>
      <c r="U149" s="24"/>
      <c r="V149" s="55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ht="15" customHeight="1" x14ac:dyDescent="0.25">
      <c r="A150" s="1"/>
      <c r="B150" s="1"/>
      <c r="C150" s="1"/>
      <c r="D150" s="1"/>
      <c r="E150" s="1"/>
      <c r="F150" s="24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37"/>
      <c r="R150" s="1"/>
      <c r="S150" s="1"/>
      <c r="T150" s="24"/>
      <c r="U150" s="24"/>
      <c r="V150" s="55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ht="15" customHeight="1" x14ac:dyDescent="0.25">
      <c r="A151" s="1"/>
      <c r="B151" s="1"/>
      <c r="C151" s="1"/>
      <c r="D151" s="1"/>
      <c r="E151" s="1"/>
      <c r="F151" s="24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37"/>
      <c r="R151" s="1"/>
      <c r="S151" s="1"/>
      <c r="T151" s="24"/>
      <c r="U151" s="24"/>
      <c r="V151" s="55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ht="15" customHeight="1" x14ac:dyDescent="0.25">
      <c r="A152" s="1"/>
      <c r="B152" s="1"/>
      <c r="C152" s="1"/>
      <c r="D152" s="1"/>
      <c r="E152" s="1"/>
      <c r="F152" s="24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37"/>
      <c r="R152" s="1"/>
      <c r="S152" s="1"/>
      <c r="T152" s="24"/>
      <c r="U152" s="24"/>
      <c r="V152" s="55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ht="15" customHeight="1" x14ac:dyDescent="0.25">
      <c r="A153" s="1"/>
      <c r="B153" s="1"/>
      <c r="C153" s="1"/>
      <c r="D153" s="1"/>
      <c r="E153" s="1"/>
      <c r="F153" s="24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37"/>
      <c r="R153" s="1"/>
      <c r="S153" s="1"/>
      <c r="T153" s="24"/>
      <c r="U153" s="24"/>
      <c r="V153" s="55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ht="15" customHeight="1" x14ac:dyDescent="0.25">
      <c r="A154" s="1"/>
      <c r="B154" s="1"/>
      <c r="C154" s="1"/>
      <c r="D154" s="1"/>
      <c r="E154" s="1"/>
      <c r="F154" s="24"/>
      <c r="G154" s="1"/>
      <c r="H154" s="1"/>
      <c r="I154" s="1"/>
      <c r="J154" s="1"/>
      <c r="K154" s="1"/>
      <c r="L154" s="1"/>
      <c r="M154" s="1"/>
      <c r="N154" s="37"/>
      <c r="O154" s="24"/>
      <c r="P154" s="1"/>
      <c r="Q154" s="37"/>
      <c r="R154" s="1"/>
      <c r="S154" s="1"/>
      <c r="T154" s="24"/>
      <c r="U154" s="24"/>
      <c r="V154" s="55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ht="15" customHeight="1" x14ac:dyDescent="0.25">
      <c r="A155" s="1"/>
      <c r="B155" s="1"/>
      <c r="C155" s="1"/>
      <c r="D155" s="1"/>
      <c r="E155" s="1"/>
      <c r="F155" s="24"/>
      <c r="G155" s="1"/>
      <c r="H155" s="1"/>
      <c r="I155" s="1"/>
      <c r="J155" s="1"/>
      <c r="K155" s="1"/>
      <c r="L155" s="1"/>
      <c r="M155" s="1"/>
      <c r="N155" s="37"/>
      <c r="O155" s="24"/>
      <c r="P155" s="1"/>
      <c r="Q155" s="37"/>
      <c r="R155" s="1"/>
      <c r="S155" s="1"/>
      <c r="T155" s="24"/>
      <c r="U155" s="24"/>
      <c r="V155" s="55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ht="15" customHeight="1" x14ac:dyDescent="0.25">
      <c r="A156" s="1"/>
      <c r="B156" s="1"/>
      <c r="C156" s="1"/>
      <c r="D156" s="1"/>
      <c r="E156" s="1"/>
      <c r="F156" s="24"/>
      <c r="G156" s="1"/>
      <c r="H156" s="1"/>
      <c r="I156" s="1"/>
      <c r="J156" s="1"/>
      <c r="K156" s="1"/>
      <c r="L156" s="1"/>
      <c r="M156" s="1"/>
      <c r="N156" s="37"/>
      <c r="O156" s="24"/>
      <c r="P156" s="1"/>
      <c r="Q156" s="37"/>
      <c r="R156" s="1"/>
      <c r="S156" s="1"/>
      <c r="T156" s="24"/>
      <c r="U156" s="24"/>
      <c r="V156" s="55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ht="15" customHeight="1" x14ac:dyDescent="0.25">
      <c r="A157" s="1"/>
      <c r="B157" s="1"/>
      <c r="C157" s="1"/>
      <c r="D157" s="1"/>
      <c r="E157" s="1"/>
      <c r="F157" s="24"/>
      <c r="G157" s="1"/>
      <c r="H157" s="1"/>
      <c r="I157" s="1"/>
      <c r="J157" s="1"/>
      <c r="K157" s="1"/>
      <c r="L157" s="1"/>
      <c r="M157" s="1"/>
      <c r="N157" s="37"/>
      <c r="O157" s="24"/>
      <c r="P157" s="1"/>
      <c r="Q157" s="37"/>
      <c r="R157" s="1"/>
      <c r="S157" s="1"/>
      <c r="T157" s="24"/>
      <c r="U157" s="24"/>
      <c r="V157" s="55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ht="15" customHeight="1" x14ac:dyDescent="0.25">
      <c r="A158" s="1"/>
      <c r="B158" s="1"/>
      <c r="C158" s="1"/>
      <c r="D158" s="1"/>
      <c r="E158" s="1"/>
      <c r="F158" s="24"/>
      <c r="G158" s="1"/>
      <c r="H158" s="1"/>
      <c r="I158" s="1"/>
      <c r="J158" s="1"/>
      <c r="K158" s="1"/>
      <c r="L158" s="1"/>
      <c r="M158" s="1"/>
      <c r="N158" s="37"/>
      <c r="O158" s="24"/>
      <c r="P158" s="1"/>
      <c r="Q158" s="37"/>
      <c r="R158" s="1"/>
      <c r="S158" s="1"/>
      <c r="T158" s="24"/>
      <c r="U158" s="24"/>
      <c r="V158" s="55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ht="15" customHeight="1" x14ac:dyDescent="0.25">
      <c r="A159" s="1"/>
      <c r="B159" s="1"/>
      <c r="C159" s="1"/>
      <c r="D159" s="1"/>
      <c r="E159" s="1"/>
      <c r="F159" s="24"/>
      <c r="G159" s="1"/>
      <c r="H159" s="1"/>
      <c r="I159" s="1"/>
      <c r="J159" s="1"/>
      <c r="K159" s="1"/>
      <c r="L159" s="1"/>
      <c r="M159" s="1"/>
      <c r="N159" s="37"/>
      <c r="O159" s="24"/>
      <c r="P159" s="1"/>
      <c r="Q159" s="37"/>
      <c r="R159" s="1"/>
      <c r="S159" s="1"/>
      <c r="T159" s="24"/>
      <c r="U159" s="24"/>
      <c r="V159" s="55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ht="15" customHeight="1" x14ac:dyDescent="0.25">
      <c r="A160" s="1"/>
      <c r="B160" s="1"/>
      <c r="C160" s="1"/>
      <c r="D160" s="1"/>
      <c r="E160" s="1"/>
      <c r="F160" s="24"/>
      <c r="G160" s="1"/>
      <c r="H160" s="1"/>
      <c r="I160" s="1"/>
      <c r="J160" s="1"/>
      <c r="K160" s="1"/>
      <c r="L160" s="1"/>
      <c r="M160" s="1"/>
      <c r="N160" s="37"/>
      <c r="O160" s="24"/>
      <c r="P160" s="1"/>
      <c r="Q160" s="37"/>
      <c r="R160" s="1"/>
      <c r="S160" s="1"/>
      <c r="T160" s="24"/>
      <c r="U160" s="24"/>
      <c r="V160" s="55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ht="15" customHeight="1" x14ac:dyDescent="0.25">
      <c r="A161" s="1"/>
      <c r="B161" s="1"/>
      <c r="C161" s="1"/>
      <c r="D161" s="1"/>
      <c r="E161" s="1"/>
      <c r="F161" s="24"/>
      <c r="G161" s="1"/>
      <c r="H161" s="1"/>
      <c r="I161" s="1"/>
      <c r="J161" s="1"/>
      <c r="K161" s="1"/>
      <c r="L161" s="1"/>
      <c r="M161" s="1"/>
      <c r="N161" s="37"/>
      <c r="O161" s="24"/>
      <c r="P161" s="1"/>
      <c r="Q161" s="37"/>
      <c r="R161" s="1"/>
      <c r="S161" s="1"/>
      <c r="T161" s="24"/>
      <c r="U161" s="24"/>
      <c r="V161" s="55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ht="15" customHeight="1" x14ac:dyDescent="0.25">
      <c r="A162" s="1"/>
      <c r="B162" s="1"/>
      <c r="C162" s="1"/>
      <c r="D162" s="1"/>
      <c r="E162" s="1"/>
      <c r="F162" s="24"/>
      <c r="G162" s="1"/>
      <c r="H162" s="1"/>
      <c r="I162" s="1"/>
      <c r="J162" s="1"/>
      <c r="K162" s="1"/>
      <c r="L162" s="1"/>
      <c r="M162" s="1"/>
      <c r="N162" s="37"/>
      <c r="O162" s="24"/>
      <c r="P162" s="1"/>
      <c r="Q162" s="37"/>
      <c r="R162" s="1"/>
      <c r="S162" s="1"/>
      <c r="T162" s="24"/>
      <c r="U162" s="24"/>
      <c r="V162" s="55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ht="15" customHeight="1" x14ac:dyDescent="0.25">
      <c r="A163" s="1"/>
      <c r="B163" s="1"/>
      <c r="C163" s="1"/>
      <c r="D163" s="1"/>
      <c r="E163" s="1"/>
      <c r="F163" s="24"/>
      <c r="G163" s="1"/>
      <c r="H163" s="1"/>
      <c r="I163" s="1"/>
      <c r="J163" s="1"/>
      <c r="K163" s="1"/>
      <c r="L163" s="1"/>
      <c r="M163" s="1"/>
      <c r="N163" s="37"/>
      <c r="O163" s="24"/>
      <c r="P163" s="1"/>
      <c r="Q163" s="37"/>
      <c r="R163" s="1"/>
      <c r="S163" s="1"/>
      <c r="T163" s="24"/>
      <c r="U163" s="24"/>
      <c r="V163" s="55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ht="15" customHeight="1" x14ac:dyDescent="0.25">
      <c r="A164" s="1"/>
      <c r="B164" s="1"/>
      <c r="C164" s="1"/>
      <c r="D164" s="1"/>
      <c r="E164" s="1"/>
      <c r="F164" s="24"/>
      <c r="G164" s="1"/>
      <c r="H164" s="1"/>
      <c r="I164" s="1"/>
      <c r="J164" s="1"/>
      <c r="K164" s="1"/>
      <c r="L164" s="1"/>
      <c r="M164" s="1"/>
      <c r="N164" s="37"/>
      <c r="O164" s="24"/>
      <c r="P164" s="1"/>
      <c r="Q164" s="37"/>
      <c r="R164" s="1"/>
      <c r="S164" s="1"/>
      <c r="T164" s="24"/>
      <c r="U164" s="24"/>
      <c r="V164" s="55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ht="15" customHeight="1" x14ac:dyDescent="0.25">
      <c r="A165" s="1"/>
      <c r="B165" s="1"/>
      <c r="C165" s="1"/>
      <c r="D165" s="1"/>
      <c r="E165" s="1"/>
      <c r="F165" s="24"/>
      <c r="G165" s="1"/>
      <c r="H165" s="1"/>
      <c r="I165" s="1"/>
      <c r="J165" s="1"/>
      <c r="K165" s="1"/>
      <c r="L165" s="1"/>
      <c r="M165" s="1"/>
      <c r="N165" s="37"/>
      <c r="O165" s="24"/>
      <c r="P165" s="1"/>
      <c r="Q165" s="37"/>
      <c r="R165" s="1"/>
      <c r="S165" s="1"/>
      <c r="T165" s="24"/>
      <c r="U165" s="24"/>
      <c r="V165" s="55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ht="15" customHeight="1" x14ac:dyDescent="0.25">
      <c r="A166" s="1"/>
      <c r="B166" s="1"/>
      <c r="C166" s="1"/>
      <c r="D166" s="1"/>
      <c r="E166" s="1"/>
      <c r="F166" s="24"/>
      <c r="G166" s="1"/>
      <c r="H166" s="1"/>
      <c r="I166" s="1"/>
      <c r="J166" s="1"/>
      <c r="K166" s="1"/>
      <c r="L166" s="1"/>
      <c r="M166" s="1"/>
      <c r="N166" s="37"/>
      <c r="O166" s="24"/>
      <c r="P166" s="1"/>
      <c r="Q166" s="37"/>
      <c r="R166" s="1"/>
      <c r="S166" s="1"/>
      <c r="T166" s="24"/>
      <c r="U166" s="24"/>
      <c r="V166" s="55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ht="15" customHeight="1" x14ac:dyDescent="0.25">
      <c r="A167" s="1"/>
      <c r="B167" s="1"/>
      <c r="C167" s="1"/>
      <c r="D167" s="1"/>
      <c r="E167" s="1"/>
      <c r="F167" s="24"/>
      <c r="G167" s="1"/>
      <c r="H167" s="1"/>
      <c r="I167" s="1"/>
      <c r="J167" s="1"/>
      <c r="K167" s="1"/>
      <c r="L167" s="1"/>
      <c r="M167" s="1"/>
      <c r="N167" s="37"/>
      <c r="O167" s="24"/>
      <c r="P167" s="1"/>
      <c r="Q167" s="37"/>
      <c r="R167" s="1"/>
      <c r="S167" s="1"/>
      <c r="T167" s="24"/>
      <c r="U167" s="24"/>
      <c r="V167" s="55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ht="15" customHeight="1" x14ac:dyDescent="0.25">
      <c r="A168" s="1"/>
      <c r="B168" s="1"/>
      <c r="C168" s="1"/>
      <c r="D168" s="1"/>
      <c r="E168" s="1"/>
      <c r="F168" s="24"/>
      <c r="G168" s="1"/>
      <c r="H168" s="1"/>
      <c r="I168" s="1"/>
      <c r="J168" s="1"/>
      <c r="K168" s="1"/>
      <c r="L168" s="1"/>
      <c r="M168" s="1"/>
      <c r="N168" s="37"/>
      <c r="O168" s="24"/>
      <c r="P168" s="1"/>
      <c r="Q168" s="37"/>
      <c r="R168" s="1"/>
      <c r="S168" s="1"/>
      <c r="T168" s="24"/>
      <c r="U168" s="24"/>
      <c r="V168" s="55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ht="15" customHeight="1" x14ac:dyDescent="0.25">
      <c r="A169" s="1"/>
      <c r="B169" s="1"/>
      <c r="C169" s="1"/>
      <c r="D169" s="1"/>
      <c r="E169" s="1"/>
      <c r="F169" s="24"/>
      <c r="G169" s="1"/>
      <c r="H169" s="1"/>
      <c r="I169" s="1"/>
      <c r="J169" s="1"/>
      <c r="K169" s="1"/>
      <c r="L169" s="1"/>
      <c r="M169" s="1"/>
      <c r="N169" s="37"/>
      <c r="O169" s="24"/>
      <c r="P169" s="1"/>
      <c r="Q169" s="37"/>
      <c r="R169" s="1"/>
      <c r="S169" s="1"/>
      <c r="T169" s="24"/>
      <c r="U169" s="24"/>
      <c r="V169" s="55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ht="15" customHeight="1" x14ac:dyDescent="0.25">
      <c r="A170" s="1"/>
      <c r="B170" s="1"/>
      <c r="C170" s="1"/>
      <c r="D170" s="1"/>
      <c r="E170" s="1"/>
      <c r="F170" s="24"/>
      <c r="G170" s="1"/>
      <c r="H170" s="1"/>
      <c r="I170" s="1"/>
      <c r="J170" s="1"/>
      <c r="K170" s="1"/>
      <c r="L170" s="1"/>
      <c r="M170" s="1"/>
      <c r="N170" s="37"/>
      <c r="O170" s="24"/>
      <c r="P170" s="1"/>
      <c r="Q170" s="37"/>
      <c r="R170" s="1"/>
      <c r="S170" s="1"/>
      <c r="T170" s="24"/>
      <c r="U170" s="24"/>
      <c r="V170" s="55"/>
      <c r="W170" s="1"/>
      <c r="X170" s="1"/>
      <c r="Y170" s="1"/>
      <c r="Z170" s="1"/>
      <c r="AA170" s="1"/>
      <c r="AB170" s="24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ht="15" customHeight="1" x14ac:dyDescent="0.25">
      <c r="A171" s="1"/>
      <c r="B171" s="1"/>
      <c r="C171" s="1"/>
      <c r="D171" s="1"/>
      <c r="E171" s="1"/>
      <c r="F171" s="24"/>
      <c r="G171" s="1"/>
      <c r="H171" s="1"/>
      <c r="I171" s="1"/>
      <c r="J171" s="1"/>
      <c r="K171" s="1"/>
      <c r="L171" s="1"/>
      <c r="M171" s="1"/>
      <c r="N171" s="37"/>
      <c r="O171" s="24"/>
      <c r="P171" s="1"/>
      <c r="Q171" s="37"/>
      <c r="R171" s="1"/>
      <c r="S171" s="1"/>
      <c r="T171" s="24"/>
      <c r="U171" s="24"/>
      <c r="V171" s="55"/>
      <c r="W171" s="1"/>
      <c r="X171" s="1"/>
      <c r="Y171" s="1"/>
      <c r="Z171" s="1"/>
      <c r="AA171" s="1"/>
      <c r="AB171" s="24"/>
      <c r="AC171" s="1"/>
      <c r="AD171" s="1"/>
      <c r="AE171" s="1"/>
      <c r="AF171" s="23"/>
      <c r="AG171" s="8"/>
      <c r="AH171" s="8"/>
      <c r="AI171" s="8"/>
      <c r="AJ171" s="8"/>
      <c r="AK17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9.7109375" style="100" customWidth="1"/>
    <col min="3" max="3" width="21.5703125" style="101" customWidth="1"/>
    <col min="4" max="4" width="10.5703125" style="102" customWidth="1"/>
    <col min="5" max="5" width="8" style="102" customWidth="1"/>
    <col min="6" max="6" width="0.7109375" style="36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01" customWidth="1"/>
    <col min="22" max="22" width="10.85546875" style="101" customWidth="1"/>
    <col min="23" max="23" width="19.7109375" style="102" customWidth="1"/>
    <col min="24" max="24" width="9.7109375" style="101" customWidth="1"/>
    <col min="25" max="30" width="9.140625" style="103"/>
  </cols>
  <sheetData>
    <row r="1" spans="1:30" ht="18.75" x14ac:dyDescent="0.3">
      <c r="A1" s="8"/>
      <c r="B1" s="85" t="s">
        <v>43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  <c r="X1" s="65"/>
      <c r="Y1" s="88"/>
      <c r="Z1" s="88"/>
      <c r="AA1" s="88"/>
      <c r="AB1" s="88"/>
      <c r="AC1" s="88"/>
      <c r="AD1" s="88"/>
    </row>
    <row r="2" spans="1:30" x14ac:dyDescent="0.25">
      <c r="A2" s="8"/>
      <c r="B2" s="10" t="s">
        <v>35</v>
      </c>
      <c r="C2" s="4" t="s">
        <v>37</v>
      </c>
      <c r="D2" s="11"/>
      <c r="E2" s="11"/>
      <c r="F2" s="89"/>
      <c r="G2" s="9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0"/>
      <c r="X2" s="68"/>
      <c r="Y2" s="88"/>
      <c r="Z2" s="88"/>
      <c r="AA2" s="88"/>
      <c r="AB2" s="88"/>
      <c r="AC2" s="88"/>
      <c r="AD2" s="88"/>
    </row>
    <row r="3" spans="1:30" x14ac:dyDescent="0.25">
      <c r="A3" s="8"/>
      <c r="B3" s="91" t="s">
        <v>44</v>
      </c>
      <c r="C3" s="22" t="s">
        <v>45</v>
      </c>
      <c r="D3" s="92" t="s">
        <v>46</v>
      </c>
      <c r="E3" s="93" t="s">
        <v>1</v>
      </c>
      <c r="F3" s="24"/>
      <c r="G3" s="94" t="s">
        <v>47</v>
      </c>
      <c r="H3" s="95" t="s">
        <v>48</v>
      </c>
      <c r="I3" s="95" t="s">
        <v>30</v>
      </c>
      <c r="J3" s="17" t="s">
        <v>49</v>
      </c>
      <c r="K3" s="96" t="s">
        <v>50</v>
      </c>
      <c r="L3" s="96" t="s">
        <v>51</v>
      </c>
      <c r="M3" s="94" t="s">
        <v>52</v>
      </c>
      <c r="N3" s="94" t="s">
        <v>29</v>
      </c>
      <c r="O3" s="95" t="s">
        <v>53</v>
      </c>
      <c r="P3" s="94" t="s">
        <v>48</v>
      </c>
      <c r="Q3" s="94" t="s">
        <v>3</v>
      </c>
      <c r="R3" s="94">
        <v>1</v>
      </c>
      <c r="S3" s="94">
        <v>2</v>
      </c>
      <c r="T3" s="94">
        <v>3</v>
      </c>
      <c r="U3" s="94" t="s">
        <v>54</v>
      </c>
      <c r="V3" s="17" t="s">
        <v>21</v>
      </c>
      <c r="W3" s="16" t="s">
        <v>55</v>
      </c>
      <c r="X3" s="16" t="s">
        <v>56</v>
      </c>
      <c r="Y3" s="88"/>
      <c r="Z3" s="88"/>
      <c r="AA3" s="88"/>
      <c r="AB3" s="88"/>
      <c r="AC3" s="88"/>
      <c r="AD3" s="88"/>
    </row>
    <row r="4" spans="1:30" x14ac:dyDescent="0.25">
      <c r="A4" s="8"/>
      <c r="B4" s="104" t="s">
        <v>58</v>
      </c>
      <c r="C4" s="105" t="s">
        <v>59</v>
      </c>
      <c r="D4" s="106" t="s">
        <v>57</v>
      </c>
      <c r="E4" s="107" t="s">
        <v>34</v>
      </c>
      <c r="F4" s="45"/>
      <c r="G4" s="108"/>
      <c r="H4" s="109"/>
      <c r="I4" s="108">
        <v>1</v>
      </c>
      <c r="J4" s="110" t="s">
        <v>62</v>
      </c>
      <c r="K4" s="110">
        <v>6</v>
      </c>
      <c r="L4" s="110"/>
      <c r="M4" s="110">
        <v>1</v>
      </c>
      <c r="N4" s="108"/>
      <c r="O4" s="109">
        <v>1</v>
      </c>
      <c r="P4" s="108">
        <v>1</v>
      </c>
      <c r="Q4" s="111" t="s">
        <v>63</v>
      </c>
      <c r="R4" s="111"/>
      <c r="S4" s="111" t="s">
        <v>64</v>
      </c>
      <c r="T4" s="111" t="s">
        <v>65</v>
      </c>
      <c r="U4" s="111" t="s">
        <v>65</v>
      </c>
      <c r="V4" s="112">
        <v>0.4</v>
      </c>
      <c r="W4" s="113" t="s">
        <v>60</v>
      </c>
      <c r="X4" s="114" t="s">
        <v>61</v>
      </c>
      <c r="Y4" s="88"/>
      <c r="Z4" s="88"/>
      <c r="AA4" s="88"/>
      <c r="AB4" s="88"/>
      <c r="AC4" s="88"/>
      <c r="AD4" s="88"/>
    </row>
    <row r="5" spans="1:30" x14ac:dyDescent="0.25">
      <c r="A5" s="23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21"/>
      <c r="Y5" s="88"/>
      <c r="Z5" s="88"/>
      <c r="AA5" s="88"/>
      <c r="AB5" s="88"/>
      <c r="AC5" s="88"/>
      <c r="AD5" s="88"/>
    </row>
    <row r="6" spans="1:30" x14ac:dyDescent="0.25">
      <c r="A6" s="23"/>
      <c r="B6" s="98"/>
      <c r="C6" s="1"/>
      <c r="D6" s="98"/>
      <c r="E6" s="99"/>
      <c r="G6" s="1"/>
      <c r="H6" s="3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98"/>
      <c r="X6" s="1"/>
      <c r="Y6" s="88"/>
      <c r="Z6" s="88"/>
      <c r="AA6" s="88"/>
      <c r="AB6" s="88"/>
      <c r="AC6" s="88"/>
      <c r="AD6" s="88"/>
    </row>
    <row r="7" spans="1:30" x14ac:dyDescent="0.25">
      <c r="A7" s="23"/>
      <c r="B7" s="98"/>
      <c r="C7" s="1"/>
      <c r="D7" s="98"/>
      <c r="E7" s="99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98"/>
      <c r="X7" s="1"/>
      <c r="Y7" s="88"/>
      <c r="Z7" s="88"/>
      <c r="AA7" s="88"/>
      <c r="AB7" s="88"/>
      <c r="AC7" s="88"/>
      <c r="AD7" s="88"/>
    </row>
    <row r="8" spans="1:30" x14ac:dyDescent="0.25">
      <c r="A8" s="23"/>
      <c r="B8" s="98"/>
      <c r="C8" s="1"/>
      <c r="D8" s="98"/>
      <c r="E8" s="99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8"/>
      <c r="X8" s="1"/>
      <c r="Y8" s="88"/>
      <c r="Z8" s="88"/>
      <c r="AA8" s="88"/>
      <c r="AB8" s="88"/>
      <c r="AC8" s="88"/>
      <c r="AD8" s="88"/>
    </row>
    <row r="9" spans="1:30" x14ac:dyDescent="0.25">
      <c r="A9" s="23"/>
      <c r="B9" s="98"/>
      <c r="C9" s="1"/>
      <c r="D9" s="98"/>
      <c r="E9" s="99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8"/>
      <c r="X9" s="1"/>
      <c r="Y9" s="88"/>
      <c r="Z9" s="88"/>
      <c r="AA9" s="88"/>
      <c r="AB9" s="88"/>
      <c r="AC9" s="88"/>
      <c r="AD9" s="88"/>
    </row>
    <row r="10" spans="1:30" x14ac:dyDescent="0.25">
      <c r="A10" s="23"/>
      <c r="B10" s="98"/>
      <c r="C10" s="1"/>
      <c r="D10" s="98"/>
      <c r="E10" s="99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8"/>
      <c r="X10" s="1"/>
      <c r="Y10" s="88"/>
      <c r="Z10" s="88"/>
      <c r="AA10" s="88"/>
      <c r="AB10" s="88"/>
      <c r="AC10" s="88"/>
      <c r="AD10" s="88"/>
    </row>
    <row r="11" spans="1:30" x14ac:dyDescent="0.25">
      <c r="A11" s="23"/>
      <c r="B11" s="98"/>
      <c r="C11" s="1"/>
      <c r="D11" s="98"/>
      <c r="E11" s="99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8"/>
      <c r="X11" s="1"/>
      <c r="Y11" s="88"/>
      <c r="Z11" s="88"/>
      <c r="AA11" s="88"/>
      <c r="AB11" s="88"/>
      <c r="AC11" s="88"/>
      <c r="AD11" s="88"/>
    </row>
    <row r="12" spans="1:30" x14ac:dyDescent="0.25">
      <c r="A12" s="23"/>
      <c r="B12" s="98"/>
      <c r="C12" s="1"/>
      <c r="D12" s="98"/>
      <c r="E12" s="99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8"/>
      <c r="X12" s="1"/>
      <c r="Y12" s="88"/>
      <c r="Z12" s="88"/>
      <c r="AA12" s="88"/>
      <c r="AB12" s="88"/>
      <c r="AC12" s="88"/>
      <c r="AD12" s="88"/>
    </row>
    <row r="13" spans="1:30" x14ac:dyDescent="0.25">
      <c r="A13" s="23"/>
      <c r="B13" s="98"/>
      <c r="C13" s="1"/>
      <c r="D13" s="98"/>
      <c r="E13" s="99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8"/>
      <c r="X13" s="1"/>
      <c r="Y13" s="88"/>
      <c r="Z13" s="88"/>
      <c r="AA13" s="88"/>
      <c r="AB13" s="88"/>
      <c r="AC13" s="88"/>
      <c r="AD13" s="88"/>
    </row>
    <row r="14" spans="1:30" x14ac:dyDescent="0.25">
      <c r="A14" s="23"/>
      <c r="B14" s="98"/>
      <c r="C14" s="1"/>
      <c r="D14" s="98"/>
      <c r="E14" s="99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8"/>
      <c r="X14" s="1"/>
      <c r="Y14" s="88"/>
      <c r="Z14" s="88"/>
      <c r="AA14" s="88"/>
      <c r="AB14" s="88"/>
      <c r="AC14" s="88"/>
      <c r="AD14" s="88"/>
    </row>
    <row r="15" spans="1:30" x14ac:dyDescent="0.25">
      <c r="A15" s="23"/>
      <c r="B15" s="98"/>
      <c r="C15" s="1"/>
      <c r="D15" s="98"/>
      <c r="E15" s="99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8"/>
      <c r="X15" s="1"/>
      <c r="Y15" s="88"/>
      <c r="Z15" s="88"/>
      <c r="AA15" s="88"/>
      <c r="AB15" s="88"/>
      <c r="AC15" s="88"/>
      <c r="AD15" s="88"/>
    </row>
    <row r="16" spans="1:30" x14ac:dyDescent="0.25">
      <c r="A16" s="23"/>
      <c r="B16" s="98"/>
      <c r="C16" s="1"/>
      <c r="D16" s="98"/>
      <c r="E16" s="99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8"/>
      <c r="X16" s="1"/>
      <c r="Y16" s="88"/>
      <c r="Z16" s="88"/>
      <c r="AA16" s="88"/>
      <c r="AB16" s="88"/>
      <c r="AC16" s="88"/>
      <c r="AD16" s="88"/>
    </row>
    <row r="17" spans="1:30" x14ac:dyDescent="0.25">
      <c r="A17" s="23"/>
      <c r="B17" s="98"/>
      <c r="C17" s="1"/>
      <c r="D17" s="98"/>
      <c r="E17" s="99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8"/>
      <c r="X17" s="1"/>
      <c r="Y17" s="88"/>
      <c r="Z17" s="88"/>
      <c r="AA17" s="88"/>
      <c r="AB17" s="88"/>
      <c r="AC17" s="88"/>
      <c r="AD17" s="88"/>
    </row>
    <row r="18" spans="1:30" x14ac:dyDescent="0.25">
      <c r="A18" s="23"/>
      <c r="B18" s="98"/>
      <c r="C18" s="1"/>
      <c r="D18" s="98"/>
      <c r="E18" s="99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8"/>
      <c r="X18" s="1"/>
      <c r="Y18" s="88"/>
      <c r="Z18" s="88"/>
      <c r="AA18" s="88"/>
      <c r="AB18" s="88"/>
      <c r="AC18" s="88"/>
      <c r="AD18" s="88"/>
    </row>
    <row r="19" spans="1:30" x14ac:dyDescent="0.25">
      <c r="A19" s="23"/>
      <c r="B19" s="98"/>
      <c r="C19" s="1"/>
      <c r="D19" s="98"/>
      <c r="E19" s="99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8"/>
      <c r="X19" s="1"/>
      <c r="Y19" s="88"/>
      <c r="Z19" s="88"/>
      <c r="AA19" s="88"/>
      <c r="AB19" s="88"/>
      <c r="AC19" s="88"/>
      <c r="AD19" s="88"/>
    </row>
    <row r="20" spans="1:30" x14ac:dyDescent="0.25">
      <c r="A20" s="23"/>
      <c r="B20" s="98"/>
      <c r="C20" s="1"/>
      <c r="D20" s="98"/>
      <c r="E20" s="99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8"/>
      <c r="X20" s="1"/>
      <c r="Y20" s="88"/>
      <c r="Z20" s="88"/>
      <c r="AA20" s="88"/>
      <c r="AB20" s="88"/>
      <c r="AC20" s="88"/>
      <c r="AD20" s="88"/>
    </row>
    <row r="21" spans="1:30" x14ac:dyDescent="0.25">
      <c r="A21" s="23"/>
      <c r="B21" s="98"/>
      <c r="C21" s="1"/>
      <c r="D21" s="98"/>
      <c r="E21" s="99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8"/>
      <c r="X21" s="1"/>
      <c r="Y21" s="88"/>
      <c r="Z21" s="88"/>
      <c r="AA21" s="88"/>
      <c r="AB21" s="88"/>
      <c r="AC21" s="88"/>
      <c r="AD21" s="88"/>
    </row>
    <row r="22" spans="1:30" x14ac:dyDescent="0.25">
      <c r="A22" s="23"/>
      <c r="B22" s="98"/>
      <c r="C22" s="1"/>
      <c r="D22" s="98"/>
      <c r="E22" s="99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8"/>
      <c r="X22" s="1"/>
      <c r="Y22" s="88"/>
      <c r="Z22" s="88"/>
      <c r="AA22" s="88"/>
      <c r="AB22" s="88"/>
      <c r="AC22" s="88"/>
      <c r="AD22" s="88"/>
    </row>
    <row r="23" spans="1:30" x14ac:dyDescent="0.25">
      <c r="A23" s="23"/>
      <c r="B23" s="98"/>
      <c r="C23" s="1"/>
      <c r="D23" s="98"/>
      <c r="E23" s="99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8"/>
      <c r="X23" s="1"/>
      <c r="Y23" s="88"/>
      <c r="Z23" s="88"/>
      <c r="AA23" s="88"/>
      <c r="AB23" s="88"/>
      <c r="AC23" s="88"/>
      <c r="AD23" s="88"/>
    </row>
    <row r="24" spans="1:30" x14ac:dyDescent="0.25">
      <c r="A24" s="23"/>
      <c r="B24" s="98"/>
      <c r="C24" s="1"/>
      <c r="D24" s="98"/>
      <c r="E24" s="99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8"/>
      <c r="X24" s="1"/>
      <c r="Y24" s="88"/>
      <c r="Z24" s="88"/>
      <c r="AA24" s="88"/>
      <c r="AB24" s="88"/>
      <c r="AC24" s="88"/>
      <c r="AD24" s="88"/>
    </row>
    <row r="25" spans="1:30" x14ac:dyDescent="0.25">
      <c r="A25" s="23"/>
      <c r="B25" s="98"/>
      <c r="C25" s="1"/>
      <c r="D25" s="98"/>
      <c r="E25" s="99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8"/>
      <c r="X25" s="1"/>
      <c r="Y25" s="88"/>
      <c r="Z25" s="88"/>
      <c r="AA25" s="88"/>
      <c r="AB25" s="88"/>
      <c r="AC25" s="88"/>
      <c r="AD25" s="88"/>
    </row>
    <row r="26" spans="1:30" x14ac:dyDescent="0.25">
      <c r="A26" s="23"/>
      <c r="B26" s="98"/>
      <c r="C26" s="1"/>
      <c r="D26" s="98"/>
      <c r="E26" s="99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8"/>
      <c r="X26" s="1"/>
      <c r="Y26" s="88"/>
      <c r="Z26" s="88"/>
      <c r="AA26" s="88"/>
      <c r="AB26" s="88"/>
      <c r="AC26" s="88"/>
      <c r="AD26" s="88"/>
    </row>
    <row r="27" spans="1:30" x14ac:dyDescent="0.25">
      <c r="A27" s="23"/>
      <c r="B27" s="98"/>
      <c r="C27" s="1"/>
      <c r="D27" s="98"/>
      <c r="E27" s="99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8"/>
      <c r="X27" s="1"/>
      <c r="Y27" s="88"/>
      <c r="Z27" s="88"/>
      <c r="AA27" s="88"/>
      <c r="AB27" s="88"/>
      <c r="AC27" s="88"/>
      <c r="AD27" s="88"/>
    </row>
    <row r="28" spans="1:30" x14ac:dyDescent="0.25">
      <c r="A28" s="23"/>
      <c r="B28" s="98"/>
      <c r="C28" s="1"/>
      <c r="D28" s="98"/>
      <c r="E28" s="99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8"/>
      <c r="X28" s="1"/>
      <c r="Y28" s="88"/>
      <c r="Z28" s="88"/>
      <c r="AA28" s="88"/>
      <c r="AB28" s="88"/>
      <c r="AC28" s="88"/>
      <c r="AD28" s="88"/>
    </row>
    <row r="29" spans="1:30" x14ac:dyDescent="0.25">
      <c r="A29" s="23"/>
      <c r="B29" s="98"/>
      <c r="C29" s="1"/>
      <c r="D29" s="98"/>
      <c r="E29" s="99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8"/>
      <c r="X29" s="1"/>
      <c r="Y29" s="88"/>
      <c r="Z29" s="88"/>
      <c r="AA29" s="88"/>
      <c r="AB29" s="88"/>
      <c r="AC29" s="88"/>
      <c r="AD29" s="88"/>
    </row>
    <row r="30" spans="1:30" x14ac:dyDescent="0.25">
      <c r="A30" s="23"/>
      <c r="B30" s="98"/>
      <c r="C30" s="1"/>
      <c r="D30" s="98"/>
      <c r="E30" s="99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8"/>
      <c r="X30" s="1"/>
      <c r="Y30" s="88"/>
      <c r="Z30" s="88"/>
      <c r="AA30" s="88"/>
      <c r="AB30" s="88"/>
      <c r="AC30" s="88"/>
      <c r="AD30" s="88"/>
    </row>
    <row r="31" spans="1:30" x14ac:dyDescent="0.25">
      <c r="A31" s="23"/>
      <c r="B31" s="98"/>
      <c r="C31" s="1"/>
      <c r="D31" s="98"/>
      <c r="E31" s="99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8"/>
      <c r="X31" s="1"/>
      <c r="Y31" s="88"/>
      <c r="Z31" s="88"/>
      <c r="AA31" s="88"/>
      <c r="AB31" s="88"/>
      <c r="AC31" s="88"/>
      <c r="AD31" s="88"/>
    </row>
    <row r="32" spans="1:30" x14ac:dyDescent="0.25">
      <c r="A32" s="23"/>
      <c r="B32" s="98"/>
      <c r="C32" s="1"/>
      <c r="D32" s="98"/>
      <c r="E32" s="99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8"/>
      <c r="X32" s="1"/>
      <c r="Y32" s="88"/>
      <c r="Z32" s="88"/>
      <c r="AA32" s="88"/>
      <c r="AB32" s="88"/>
      <c r="AC32" s="88"/>
      <c r="AD32" s="88"/>
    </row>
    <row r="33" spans="1:30" x14ac:dyDescent="0.25">
      <c r="A33" s="23"/>
      <c r="B33" s="98"/>
      <c r="C33" s="1"/>
      <c r="D33" s="98"/>
      <c r="E33" s="99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8"/>
      <c r="X33" s="1"/>
      <c r="Y33" s="88"/>
      <c r="Z33" s="88"/>
      <c r="AA33" s="88"/>
      <c r="AB33" s="88"/>
      <c r="AC33" s="88"/>
      <c r="AD33" s="88"/>
    </row>
    <row r="34" spans="1:30" x14ac:dyDescent="0.25">
      <c r="A34" s="23"/>
      <c r="B34" s="98"/>
      <c r="C34" s="1"/>
      <c r="D34" s="98"/>
      <c r="E34" s="99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8"/>
      <c r="X34" s="1"/>
      <c r="Y34" s="88"/>
      <c r="Z34" s="88"/>
      <c r="AA34" s="88"/>
      <c r="AB34" s="88"/>
      <c r="AC34" s="88"/>
      <c r="AD34" s="88"/>
    </row>
    <row r="35" spans="1:30" x14ac:dyDescent="0.25">
      <c r="A35" s="23"/>
      <c r="B35" s="98"/>
      <c r="C35" s="1"/>
      <c r="D35" s="98"/>
      <c r="E35" s="99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8"/>
      <c r="X35" s="1"/>
      <c r="Y35" s="88"/>
      <c r="Z35" s="88"/>
      <c r="AA35" s="88"/>
      <c r="AB35" s="88"/>
      <c r="AC35" s="88"/>
      <c r="AD35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2019-07-08T21:33:30Z</dcterms:modified>
</cp:coreProperties>
</file>