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H12" i="1"/>
  <c r="D6" i="1"/>
  <c r="E12" i="1" l="1"/>
  <c r="L9" i="1"/>
  <c r="L12" i="1"/>
  <c r="F12" i="1"/>
  <c r="K9" i="1"/>
  <c r="K12" i="1" l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<sst xmlns="http://schemas.openxmlformats.org/spreadsheetml/2006/main" count="69" uniqueCount="49">
  <si>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</si>
  <si>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</si>
  <si>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</si>
  <si>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</si>
  <si>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</si>
  <si>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</si>
  <si>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</si>
  <si>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</si>
  <si>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</si>
  <si>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</si>
  <si>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</si>
  <si>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</si>
  <si>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</si>
  <si>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</si>
  <si>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</si>
  <si>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</si>
  <si>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</si>
  <si>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</si>
  <si>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</si>
  <si>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</si>
  <si>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</si>
  <si>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</si>
  <si>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</si>
  <si>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</si>
  <si>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</si>
  <si>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</si>
  <si>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</si>
  <si>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</si>
  <si>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</si>
  <si>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</si>
  <si>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</si>
  <si>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</si>
  <si>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Anne Eskelinen</t>
  </si>
  <si>
    <t>9.</t>
  </si>
  <si>
    <t>Jänne</t>
  </si>
  <si>
    <t>Jänne = Kiuruveden Jänteen Naisvoimistelijat</t>
  </si>
  <si>
    <t>MESTARUUSSARJA</t>
  </si>
  <si>
    <t>URA SM-SARJASSA</t>
  </si>
  <si>
    <t>ENSIMMÄISET</t>
  </si>
  <si>
    <t>Ottelu</t>
  </si>
  <si>
    <t>1.  ottelu</t>
  </si>
  <si>
    <t>2.  ottelu</t>
  </si>
  <si>
    <t>Kunnari</t>
  </si>
  <si>
    <t>26.05. 1968  Jänne - Tahko  10-20</t>
  </si>
  <si>
    <t>03.06. 1968  KaKa - Jänne  44-13</t>
  </si>
  <si>
    <t>7.  ottelu</t>
  </si>
  <si>
    <t>11.08. 1968  Jänne - TMP  3-23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</si>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</sst>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9.85546875" style="57" customWidth="1"/>
    <col min="5" max="12" width="5.7109375" style="57" customWidth="1"/>
    <col min="13" max="13" width="5.57031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9.425781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5"/>
      <c r="N2" s="18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1968</v>
      </c>
      <c r="C4" s="40" t="s">
        <v>33</v>
      </c>
      <c r="D4" s="10" t="s">
        <v>34</v>
      </c>
      <c r="E4" s="26">
        <v>7</v>
      </c>
      <c r="F4" s="26">
        <v>1</v>
      </c>
      <c r="G4" s="26">
        <v>1</v>
      </c>
      <c r="H4" s="26">
        <v>5</v>
      </c>
      <c r="I4" s="59"/>
      <c r="J4" s="59"/>
      <c r="K4" s="59"/>
      <c r="L4" s="59"/>
      <c r="M4" s="59"/>
      <c r="N4" s="5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7</v>
      </c>
      <c r="F5" s="18">
        <f>SUM(F4:F4)</f>
        <v>1</v>
      </c>
      <c r="G5" s="18">
        <f>SUM(G4:G4)</f>
        <v>1</v>
      </c>
      <c r="H5" s="18">
        <f>SUM(H4:H4)</f>
        <v>5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0"/>
      <c r="T8" s="60"/>
      <c r="U8" s="60"/>
      <c r="V8" s="60"/>
      <c r="W8" s="60"/>
      <c r="X8" s="12"/>
      <c r="Y8" s="12"/>
      <c r="Z8" s="12"/>
      <c r="AA8" s="12"/>
      <c r="AB8" s="12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1"/>
      <c r="E9" s="26">
        <f>PRODUCT(E5)</f>
        <v>7</v>
      </c>
      <c r="F9" s="26">
        <f>PRODUCT(F5)</f>
        <v>1</v>
      </c>
      <c r="G9" s="26">
        <f>PRODUCT(G5)</f>
        <v>1</v>
      </c>
      <c r="H9" s="26">
        <f>PRODUCT(H5)</f>
        <v>5</v>
      </c>
      <c r="I9" s="26"/>
      <c r="J9" s="1"/>
      <c r="K9" s="42">
        <f>PRODUCT((F9+G9)/E9)</f>
        <v>0.2857142857142857</v>
      </c>
      <c r="L9" s="42">
        <f>PRODUCT(H9/E9)</f>
        <v>0.7142857142857143</v>
      </c>
      <c r="M9" s="42"/>
      <c r="N9" s="29"/>
      <c r="O9" s="24"/>
      <c r="P9" s="61" t="s">
        <v>39</v>
      </c>
      <c r="Q9" s="62"/>
      <c r="R9" s="63" t="s">
        <v>43</v>
      </c>
      <c r="S9" s="63"/>
      <c r="T9" s="63"/>
      <c r="U9" s="63"/>
      <c r="V9" s="63"/>
      <c r="W9" s="63"/>
      <c r="X9" s="63"/>
      <c r="Y9" s="64" t="s">
        <v>40</v>
      </c>
      <c r="Z9" s="63"/>
      <c r="AA9" s="63"/>
      <c r="AB9" s="63"/>
      <c r="AC9" s="63"/>
      <c r="AD9" s="63"/>
      <c r="AE9" s="65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3" t="s">
        <v>16</v>
      </c>
      <c r="C10" s="44"/>
      <c r="D10" s="45"/>
      <c r="E10" s="42"/>
      <c r="F10" s="42"/>
      <c r="G10" s="42"/>
      <c r="H10" s="42"/>
      <c r="I10" s="26"/>
      <c r="J10" s="1"/>
      <c r="K10" s="42"/>
      <c r="L10" s="42"/>
      <c r="M10" s="42"/>
      <c r="N10" s="42"/>
      <c r="O10" s="24"/>
      <c r="P10" s="66" t="s">
        <v>47</v>
      </c>
      <c r="Q10" s="67"/>
      <c r="R10" s="68" t="s">
        <v>44</v>
      </c>
      <c r="S10" s="68"/>
      <c r="T10" s="68"/>
      <c r="U10" s="68"/>
      <c r="V10" s="68"/>
      <c r="W10" s="68"/>
      <c r="X10" s="68"/>
      <c r="Y10" s="69" t="s">
        <v>41</v>
      </c>
      <c r="Z10" s="68"/>
      <c r="AA10" s="68"/>
      <c r="AB10" s="68"/>
      <c r="AC10" s="68"/>
      <c r="AD10" s="68"/>
      <c r="AE10" s="7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6" t="s">
        <v>17</v>
      </c>
      <c r="C11" s="47"/>
      <c r="D11" s="48"/>
      <c r="E11" s="49"/>
      <c r="F11" s="49"/>
      <c r="G11" s="49"/>
      <c r="H11" s="49"/>
      <c r="I11" s="27"/>
      <c r="J11" s="1"/>
      <c r="K11" s="49"/>
      <c r="L11" s="49"/>
      <c r="M11" s="49"/>
      <c r="N11" s="49"/>
      <c r="O11" s="24"/>
      <c r="P11" s="66" t="s">
        <v>48</v>
      </c>
      <c r="Q11" s="67"/>
      <c r="R11" s="68" t="s">
        <v>43</v>
      </c>
      <c r="S11" s="68"/>
      <c r="T11" s="68"/>
      <c r="U11" s="68"/>
      <c r="V11" s="68"/>
      <c r="W11" s="68"/>
      <c r="X11" s="68"/>
      <c r="Y11" s="69" t="s">
        <v>40</v>
      </c>
      <c r="Z11" s="68"/>
      <c r="AA11" s="68"/>
      <c r="AB11" s="68"/>
      <c r="AC11" s="68"/>
      <c r="AD11" s="68"/>
      <c r="AE11" s="7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7</v>
      </c>
      <c r="F12" s="18">
        <f>SUM(F9:F11)</f>
        <v>1</v>
      </c>
      <c r="G12" s="18">
        <f>SUM(G9:G11)</f>
        <v>1</v>
      </c>
      <c r="H12" s="18">
        <f>SUM(H9:H11)</f>
        <v>5</v>
      </c>
      <c r="I12" s="18"/>
      <c r="J12" s="1"/>
      <c r="K12" s="53">
        <f>PRODUCT((F12+G12)/E12)</f>
        <v>0.2857142857142857</v>
      </c>
      <c r="L12" s="53">
        <f>PRODUCT(H12/E12)</f>
        <v>0.7142857142857143</v>
      </c>
      <c r="M12" s="53"/>
      <c r="N12" s="30"/>
      <c r="O12" s="24"/>
      <c r="P12" s="71" t="s">
        <v>42</v>
      </c>
      <c r="Q12" s="72"/>
      <c r="R12" s="73" t="s">
        <v>46</v>
      </c>
      <c r="S12" s="73"/>
      <c r="T12" s="73"/>
      <c r="U12" s="73"/>
      <c r="V12" s="73"/>
      <c r="W12" s="73"/>
      <c r="X12" s="73"/>
      <c r="Y12" s="74" t="s">
        <v>45</v>
      </c>
      <c r="Z12" s="73"/>
      <c r="AA12" s="73"/>
      <c r="AB12" s="73"/>
      <c r="AC12" s="73"/>
      <c r="AD12" s="73"/>
      <c r="AE12" s="75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6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6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24"/>
      <c r="AA20" s="24"/>
      <c r="AB20" s="24"/>
      <c r="AC20" s="24"/>
      <c r="AD20" s="24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24"/>
      <c r="AA21" s="24"/>
      <c r="AB21" s="24"/>
      <c r="AC21" s="24"/>
      <c r="AD21" s="24"/>
      <c r="AE21" s="24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5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5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4"/>
      <c r="N74" s="54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5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4"/>
      <c r="N75" s="54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5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4"/>
      <c r="N76" s="54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5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4"/>
      <c r="N77" s="54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5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4"/>
      <c r="N78" s="54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5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4"/>
      <c r="N79" s="54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5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4"/>
      <c r="N80" s="54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5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4"/>
      <c r="N81" s="54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5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4"/>
      <c r="N82" s="54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5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4"/>
      <c r="N83" s="54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5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4"/>
      <c r="N84" s="54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5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4"/>
      <c r="N85" s="54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5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4"/>
      <c r="N86" s="54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5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4"/>
      <c r="N87" s="54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5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4"/>
      <c r="N88" s="54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5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4"/>
      <c r="N89" s="54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5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4"/>
      <c r="N90" s="54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5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4"/>
      <c r="N91" s="54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5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4"/>
      <c r="N92" s="54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5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4"/>
      <c r="N93" s="54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5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4"/>
      <c r="N94" s="54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5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4"/>
      <c r="N95" s="54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5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4"/>
      <c r="N96" s="54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5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4"/>
      <c r="N97" s="54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5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4"/>
      <c r="N98" s="54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5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4"/>
      <c r="N99" s="54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5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4"/>
      <c r="N100" s="54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5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4"/>
      <c r="N101" s="54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5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4"/>
      <c r="N102" s="54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5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4"/>
      <c r="N103" s="54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5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4"/>
      <c r="N104" s="54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5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4"/>
      <c r="N105" s="54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5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4"/>
      <c r="N106" s="54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5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4"/>
      <c r="N107" s="54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5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4"/>
      <c r="N108" s="54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5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4"/>
      <c r="N109" s="54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5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4"/>
      <c r="N110" s="54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5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4"/>
      <c r="N111" s="54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5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4"/>
      <c r="N112" s="54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5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4"/>
      <c r="N113" s="54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5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4"/>
      <c r="N114" s="54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5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4"/>
      <c r="N115" s="54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5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4"/>
      <c r="N116" s="54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5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4"/>
      <c r="N117" s="54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5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4"/>
      <c r="N118" s="54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5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4"/>
      <c r="N119" s="54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5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4"/>
      <c r="N120" s="54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5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4"/>
      <c r="N121" s="54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5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4"/>
      <c r="N122" s="54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5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4"/>
      <c r="N123" s="54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5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4"/>
      <c r="N124" s="54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5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4"/>
      <c r="N125" s="54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5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4"/>
      <c r="N126" s="54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5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4"/>
      <c r="N127" s="54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5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4"/>
      <c r="N128" s="54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5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4"/>
      <c r="N129" s="54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5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4"/>
      <c r="N130" s="54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5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4"/>
      <c r="N131" s="54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5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4"/>
      <c r="N132" s="54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5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4"/>
      <c r="N133" s="54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5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4"/>
      <c r="N134" s="54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5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4"/>
      <c r="N135" s="54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5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4"/>
      <c r="N136" s="54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5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4"/>
      <c r="N137" s="54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5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4"/>
      <c r="N138" s="54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5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4"/>
      <c r="N139" s="54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5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4"/>
      <c r="N140" s="54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5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4"/>
      <c r="N141" s="54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5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4"/>
      <c r="N142" s="54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5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4"/>
      <c r="N143" s="54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5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4"/>
      <c r="N144" s="54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5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4"/>
      <c r="N145" s="54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5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4"/>
      <c r="N146" s="54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5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4"/>
      <c r="N147" s="54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2019-07-05T08:30:17Z</dcterms:modified>
</cp:coreProperties>
</file>