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H15" i="1" s="1"/>
  <c r="G8" i="1"/>
  <c r="G12" i="1" s="1"/>
  <c r="F8" i="1"/>
  <c r="F12" i="1" s="1"/>
  <c r="F15" i="1" s="1"/>
  <c r="E8" i="1"/>
  <c r="E12" i="1" s="1"/>
  <c r="D9" i="1"/>
  <c r="E15" i="1" l="1"/>
  <c r="L12" i="1"/>
  <c r="L15" i="1"/>
  <c r="G15" i="1"/>
  <c r="K15" i="1" s="1"/>
  <c r="K12" i="1"/>
</calcChain>
</file>

<file path=xl/sharedStrings.xml><?xml version="1.0" encoding="utf-8"?>
<sst xmlns="http://schemas.openxmlformats.org/spreadsheetml/2006/main" count="67" uniqueCount="48">
  <si>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</si>
  <si>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</si>
  <si>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</si>
  <si>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</si>
  <si>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</si>
  <si>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</si>
  <si>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</si>
  <si>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</si>
  <si>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</si>
  <si>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</si>
  <si>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</si>
  <si>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</si>
  <si>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</si>
  <si>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</si>
  <si>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</si>
  <si>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</si>
  <si>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</si>
  <si>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</si>
  <si>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</si>
  <si>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</si>
  <si>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</si>
  <si>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</si>
  <si>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</si>
  <si>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</si>
  <si>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</si>
  <si>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</si>
  <si>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</si>
  <si>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</si>
  <si>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</si>
  <si>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</si>
  <si>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</si>
  <si>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</si>
  <si>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KeMu = Kuopion Kelta-Mustat  (1950)</t>
  </si>
  <si>
    <t>Maarit Elfving</t>
  </si>
  <si>
    <t>10.</t>
  </si>
  <si>
    <t>KeMu</t>
  </si>
  <si>
    <t>11.</t>
  </si>
  <si>
    <t>MESTARUUSSARJA</t>
  </si>
  <si>
    <t>URA SM-SARJASSA</t>
  </si>
  <si>
    <t>ENSIMMÄISET</t>
  </si>
  <si>
    <t>Ottelu</t>
  </si>
  <si>
    <t>1.  ottelu</t>
  </si>
  <si>
    <t>Kunnari</t>
  </si>
  <si>
    <t>07.08. 1966  KeMu - PKP  13-11</t>
  </si>
  <si>
    <t>18.05. 1969  Lippo - KeMu  17-7</t>
  </si>
  <si>
    <t>6.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</si>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</sst>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7.140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1966</v>
      </c>
      <c r="C4" s="26" t="s">
        <v>34</v>
      </c>
      <c r="D4" s="60" t="s">
        <v>35</v>
      </c>
      <c r="E4" s="61">
        <v>5</v>
      </c>
      <c r="F4" s="26">
        <v>0</v>
      </c>
      <c r="G4" s="26">
        <v>0</v>
      </c>
      <c r="H4" s="26">
        <v>0</v>
      </c>
      <c r="I4" s="62"/>
      <c r="J4" s="62"/>
      <c r="K4" s="62"/>
      <c r="L4" s="62"/>
      <c r="M4" s="62"/>
      <c r="N4" s="62"/>
      <c r="O4" s="63"/>
      <c r="P4" s="26"/>
      <c r="Q4" s="26"/>
      <c r="R4" s="26"/>
      <c r="S4" s="26"/>
      <c r="T4" s="26"/>
      <c r="U4" s="64"/>
      <c r="V4" s="64"/>
      <c r="W4" s="64"/>
      <c r="X4" s="64"/>
      <c r="Y4" s="64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1967</v>
      </c>
      <c r="C5" s="26"/>
      <c r="D5" s="28"/>
      <c r="E5" s="26"/>
      <c r="F5" s="26"/>
      <c r="G5" s="26"/>
      <c r="H5" s="26"/>
      <c r="I5" s="26"/>
      <c r="J5" s="26"/>
      <c r="K5" s="26"/>
      <c r="L5" s="26"/>
      <c r="M5" s="62"/>
      <c r="N5" s="62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1968</v>
      </c>
      <c r="C6" s="26"/>
      <c r="D6" s="39"/>
      <c r="E6" s="26"/>
      <c r="F6" s="26"/>
      <c r="G6" s="26"/>
      <c r="H6" s="26"/>
      <c r="I6" s="26"/>
      <c r="J6" s="26"/>
      <c r="K6" s="26"/>
      <c r="L6" s="26"/>
      <c r="M6" s="26"/>
      <c r="N6" s="29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1969</v>
      </c>
      <c r="C7" s="26" t="s">
        <v>36</v>
      </c>
      <c r="D7" s="10" t="s">
        <v>35</v>
      </c>
      <c r="E7" s="61">
        <v>10</v>
      </c>
      <c r="F7" s="26">
        <v>0</v>
      </c>
      <c r="G7" s="26">
        <v>0</v>
      </c>
      <c r="H7" s="26">
        <v>4</v>
      </c>
      <c r="I7" s="62"/>
      <c r="J7" s="62"/>
      <c r="K7" s="62"/>
      <c r="L7" s="62"/>
      <c r="M7" s="26"/>
      <c r="N7" s="29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>SUM(E4:E7)</f>
        <v>15</v>
      </c>
      <c r="F8" s="18">
        <f>SUM(F4:F7)</f>
        <v>0</v>
      </c>
      <c r="G8" s="18">
        <f>SUM(G4:G7)</f>
        <v>0</v>
      </c>
      <c r="H8" s="18">
        <f>SUM(H4:H7)</f>
        <v>4</v>
      </c>
      <c r="I8" s="18"/>
      <c r="J8" s="18"/>
      <c r="K8" s="18"/>
      <c r="L8" s="18"/>
      <c r="M8" s="18"/>
      <c r="N8" s="30"/>
      <c r="O8" s="31"/>
      <c r="P8" s="18">
        <f>SUM(P4:P7)</f>
        <v>0</v>
      </c>
      <c r="Q8" s="18">
        <f>SUM(Q4:Q7)</f>
        <v>0</v>
      </c>
      <c r="R8" s="18">
        <f>SUM(R4:R7)</f>
        <v>0</v>
      </c>
      <c r="S8" s="18">
        <f>SUM(S4:S7)</f>
        <v>0</v>
      </c>
      <c r="T8" s="18"/>
      <c r="U8" s="18">
        <f>SUM(U4:U7)</f>
        <v>0</v>
      </c>
      <c r="V8" s="18">
        <f>SUM(V4:V7)</f>
        <v>0</v>
      </c>
      <c r="W8" s="18">
        <f>SUM(W4:W7)</f>
        <v>0</v>
      </c>
      <c r="X8" s="18">
        <f>SUM(X4:X7)</f>
        <v>0</v>
      </c>
      <c r="Y8" s="18"/>
      <c r="Z8" s="18">
        <f t="shared" ref="Z8:AE8" si="0">SUM(Z4:Z7)</f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8">
        <f t="shared" si="0"/>
        <v>0</v>
      </c>
      <c r="AE8" s="18">
        <f t="shared" si="0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11.666666666666668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38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29</v>
      </c>
      <c r="O11" s="24"/>
      <c r="P11" s="39" t="s">
        <v>39</v>
      </c>
      <c r="Q11" s="12"/>
      <c r="R11" s="12"/>
      <c r="S11" s="65"/>
      <c r="T11" s="65"/>
      <c r="U11" s="65"/>
      <c r="V11" s="65"/>
      <c r="W11" s="65"/>
      <c r="X11" s="12"/>
      <c r="Y11" s="12"/>
      <c r="Z11" s="12"/>
      <c r="AA11" s="12"/>
      <c r="AB11" s="12"/>
      <c r="AC11" s="12"/>
      <c r="AD11" s="12"/>
      <c r="AE11" s="6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15</v>
      </c>
      <c r="C12" s="12"/>
      <c r="D12" s="40"/>
      <c r="E12" s="26">
        <f>PRODUCT(E8)</f>
        <v>15</v>
      </c>
      <c r="F12" s="26">
        <f>PRODUCT(F8)</f>
        <v>0</v>
      </c>
      <c r="G12" s="26">
        <f>PRODUCT(G8)</f>
        <v>0</v>
      </c>
      <c r="H12" s="26">
        <f>PRODUCT(H8)</f>
        <v>4</v>
      </c>
      <c r="I12" s="26"/>
      <c r="J12" s="1"/>
      <c r="K12" s="41">
        <f>PRODUCT((F12+G12)/E12)</f>
        <v>0</v>
      </c>
      <c r="L12" s="41">
        <f>PRODUCT(H12/E12)</f>
        <v>0.26666666666666666</v>
      </c>
      <c r="M12" s="41"/>
      <c r="N12" s="29"/>
      <c r="O12" s="24"/>
      <c r="P12" s="67" t="s">
        <v>40</v>
      </c>
      <c r="Q12" s="68"/>
      <c r="R12" s="69" t="s">
        <v>43</v>
      </c>
      <c r="S12" s="69"/>
      <c r="T12" s="69"/>
      <c r="U12" s="69"/>
      <c r="V12" s="69"/>
      <c r="W12" s="69"/>
      <c r="X12" s="69"/>
      <c r="Y12" s="70" t="s">
        <v>41</v>
      </c>
      <c r="Z12" s="69"/>
      <c r="AA12" s="69"/>
      <c r="AB12" s="69"/>
      <c r="AC12" s="69"/>
      <c r="AD12" s="69"/>
      <c r="AE12" s="7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24"/>
      <c r="P13" s="72" t="s">
        <v>46</v>
      </c>
      <c r="Q13" s="73"/>
      <c r="R13" s="74"/>
      <c r="S13" s="74"/>
      <c r="T13" s="74"/>
      <c r="U13" s="74"/>
      <c r="V13" s="74"/>
      <c r="W13" s="74"/>
      <c r="X13" s="74"/>
      <c r="Y13" s="75"/>
      <c r="Z13" s="74"/>
      <c r="AA13" s="74"/>
      <c r="AB13" s="74"/>
      <c r="AC13" s="74"/>
      <c r="AD13" s="74"/>
      <c r="AE13" s="7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5" t="s">
        <v>17</v>
      </c>
      <c r="C14" s="46"/>
      <c r="D14" s="47"/>
      <c r="E14" s="27"/>
      <c r="F14" s="27"/>
      <c r="G14" s="27"/>
      <c r="H14" s="27"/>
      <c r="I14" s="27"/>
      <c r="J14" s="1"/>
      <c r="K14" s="48"/>
      <c r="L14" s="48"/>
      <c r="M14" s="48"/>
      <c r="N14" s="49"/>
      <c r="O14" s="24"/>
      <c r="P14" s="72" t="s">
        <v>47</v>
      </c>
      <c r="Q14" s="73"/>
      <c r="R14" s="74" t="s">
        <v>44</v>
      </c>
      <c r="S14" s="74"/>
      <c r="T14" s="74"/>
      <c r="U14" s="74"/>
      <c r="V14" s="74"/>
      <c r="W14" s="74"/>
      <c r="X14" s="74"/>
      <c r="Y14" s="75" t="s">
        <v>45</v>
      </c>
      <c r="Z14" s="74"/>
      <c r="AA14" s="74"/>
      <c r="AB14" s="74"/>
      <c r="AC14" s="74"/>
      <c r="AD14" s="74"/>
      <c r="AE14" s="7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0" t="s">
        <v>18</v>
      </c>
      <c r="C15" s="51"/>
      <c r="D15" s="52"/>
      <c r="E15" s="18">
        <f>SUM(E12:E14)</f>
        <v>15</v>
      </c>
      <c r="F15" s="18">
        <f>SUM(F12:F14)</f>
        <v>0</v>
      </c>
      <c r="G15" s="18">
        <f>SUM(G12:G14)</f>
        <v>0</v>
      </c>
      <c r="H15" s="18">
        <f>SUM(H12:H14)</f>
        <v>4</v>
      </c>
      <c r="I15" s="18"/>
      <c r="J15" s="1"/>
      <c r="K15" s="53">
        <f>PRODUCT((F15+G15)/E15)</f>
        <v>0</v>
      </c>
      <c r="L15" s="53">
        <f>PRODUCT(H15/E15)</f>
        <v>0.26666666666666666</v>
      </c>
      <c r="M15" s="53"/>
      <c r="N15" s="30"/>
      <c r="O15" s="24"/>
      <c r="P15" s="77" t="s">
        <v>42</v>
      </c>
      <c r="Q15" s="78"/>
      <c r="R15" s="79"/>
      <c r="S15" s="79"/>
      <c r="T15" s="79"/>
      <c r="U15" s="79"/>
      <c r="V15" s="79"/>
      <c r="W15" s="79"/>
      <c r="X15" s="79"/>
      <c r="Y15" s="80"/>
      <c r="Z15" s="79"/>
      <c r="AA15" s="79"/>
      <c r="AB15" s="79"/>
      <c r="AC15" s="79"/>
      <c r="AD15" s="79"/>
      <c r="AE15" s="8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82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30</v>
      </c>
      <c r="C17" s="1"/>
      <c r="D17" s="59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24"/>
      <c r="U17" s="24"/>
      <c r="V17" s="82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2019-07-05T07:48:11Z</dcterms:modified>
</cp:coreProperties>
</file>