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/>
  <c r="I17" i="1" s="1"/>
  <c r="H10" i="1"/>
  <c r="H14" i="1"/>
  <c r="H17" i="1" s="1"/>
  <c r="G10" i="1"/>
  <c r="G14" i="1" s="1"/>
  <c r="G17" i="1" s="1"/>
  <c r="F10" i="1"/>
  <c r="F14" i="1" s="1"/>
  <c r="E10" i="1"/>
  <c r="E14" i="1" s="1"/>
  <c r="N14" i="1"/>
  <c r="D11" i="1"/>
  <c r="F17" i="1" l="1"/>
  <c r="K14" i="1"/>
  <c r="E17" i="1"/>
  <c r="M17" i="1" s="1"/>
  <c r="L14" i="1"/>
  <c r="M14" i="1"/>
  <c r="L17" i="1" l="1"/>
  <c r="K17" i="1"/>
</calcChain>
</file>

<file path=xl/sharedStrings.xml><?xml version="1.0" encoding="utf-8"?>
<sst xmlns="http://schemas.openxmlformats.org/spreadsheetml/2006/main" count="77" uniqueCount="53">
  <si>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</si>
  <si>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</si>
  <si>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</si>
  <si>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</si>
  <si>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</si>
  <si>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</si>
  <si>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</si>
  <si>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</si>
  <si>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</si>
  <si>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</si>
  <si>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</si>
  <si>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</si>
  <si>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</si>
  <si>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</si>
  <si>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</si>
  <si>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</si>
  <si>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</si>
  <si>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</si>
  <si>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</si>
  <si>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</si>
  <si>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</si>
  <si>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</si>
  <si>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</si>
  <si>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</si>
  <si>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</si>
  <si>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</si>
  <si>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</si>
  <si>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</si>
  <si>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</si>
  <si>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</si>
  <si>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</si>
  <si>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</si>
  <si>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</si>
  <si>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</si>
  <si>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</si>
  <si>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</si>
  <si>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</si>
  <si>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</si>
  <si>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Sonja Aukee</t>
  </si>
  <si>
    <t>26.06.1988</t>
  </si>
  <si>
    <t>SiiPe</t>
  </si>
  <si>
    <t>23.06. 2010  SiiPe - ViU  2-1  (3-1, 3-4, 1-0)</t>
  </si>
  <si>
    <t xml:space="preserve">  21 v 11 kk 28 pv</t>
  </si>
  <si>
    <t>SiiPe = Siilinjärven Pesis  (1987)</t>
  </si>
  <si>
    <t>8.</t>
  </si>
  <si>
    <t>JyPe  2</t>
  </si>
  <si>
    <t>suomensarja</t>
  </si>
  <si>
    <t>ykköspesis</t>
  </si>
  <si>
    <t>Valo</t>
  </si>
  <si>
    <t>Valo = Jyväskylän Valo  (1948)</t>
  </si>
  <si>
    <t>JyPe = Jyväskylän Pesis (2004),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</si>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</sst>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8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5" customWidth="1"/>
    <col min="28" max="28" width="5.7109375" style="78" customWidth="1"/>
    <col min="29" max="31" width="5.7109375" style="25" customWidth="1"/>
    <col min="32" max="32" width="6.7109375" style="25" customWidth="1"/>
    <col min="33" max="33" width="20.140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5">
        <v>2005</v>
      </c>
      <c r="C4" s="85"/>
      <c r="D4" s="86" t="s">
        <v>45</v>
      </c>
      <c r="E4" s="85"/>
      <c r="F4" s="87" t="s">
        <v>46</v>
      </c>
      <c r="G4" s="88"/>
      <c r="H4" s="89"/>
      <c r="I4" s="85"/>
      <c r="J4" s="85"/>
      <c r="K4" s="85"/>
      <c r="L4" s="85"/>
      <c r="M4" s="85"/>
      <c r="N4" s="90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5">
        <v>2006</v>
      </c>
      <c r="C5" s="85"/>
      <c r="D5" s="86" t="s">
        <v>45</v>
      </c>
      <c r="E5" s="85"/>
      <c r="F5" s="87" t="s">
        <v>46</v>
      </c>
      <c r="G5" s="88"/>
      <c r="H5" s="89"/>
      <c r="I5" s="85"/>
      <c r="J5" s="85"/>
      <c r="K5" s="85"/>
      <c r="L5" s="85"/>
      <c r="M5" s="85"/>
      <c r="N5" s="90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9">
        <v>2007</v>
      </c>
      <c r="C6" s="79"/>
      <c r="D6" s="80" t="s">
        <v>45</v>
      </c>
      <c r="E6" s="79"/>
      <c r="F6" s="81" t="s">
        <v>47</v>
      </c>
      <c r="G6" s="82"/>
      <c r="H6" s="83"/>
      <c r="I6" s="79"/>
      <c r="J6" s="79"/>
      <c r="K6" s="79"/>
      <c r="L6" s="79"/>
      <c r="M6" s="79"/>
      <c r="N6" s="84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9">
        <v>2008</v>
      </c>
      <c r="C7" s="79"/>
      <c r="D7" s="80" t="s">
        <v>45</v>
      </c>
      <c r="E7" s="79"/>
      <c r="F7" s="81" t="s">
        <v>47</v>
      </c>
      <c r="G7" s="82"/>
      <c r="H7" s="83"/>
      <c r="I7" s="79"/>
      <c r="J7" s="79"/>
      <c r="K7" s="79"/>
      <c r="L7" s="79"/>
      <c r="M7" s="79"/>
      <c r="N7" s="84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9">
        <v>2009</v>
      </c>
      <c r="C8" s="79"/>
      <c r="D8" s="80" t="s">
        <v>48</v>
      </c>
      <c r="E8" s="79"/>
      <c r="F8" s="81" t="s">
        <v>47</v>
      </c>
      <c r="G8" s="82"/>
      <c r="H8" s="83"/>
      <c r="I8" s="79"/>
      <c r="J8" s="79"/>
      <c r="K8" s="79"/>
      <c r="L8" s="79"/>
      <c r="M8" s="79"/>
      <c r="N8" s="84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2010</v>
      </c>
      <c r="C9" s="26" t="s">
        <v>44</v>
      </c>
      <c r="D9" s="27" t="s">
        <v>40</v>
      </c>
      <c r="E9" s="26">
        <v>2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8">
        <v>0</v>
      </c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2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0">
        <v>0</v>
      </c>
      <c r="O10" s="31">
        <f t="shared" ref="O10:AE10" si="1">SUM(O4:O9)</f>
        <v>0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7" t="s">
        <v>2</v>
      </c>
      <c r="C11" s="32"/>
      <c r="D11" s="33">
        <f>SUM(F10:H10)+((I10-F10-G10)/3)+(E10/3)+(Z10*25)+(AA10*25)+(AB10*10)+(AC10*25)+(AD10*20)+(AE10*15)</f>
        <v>0.66666666666666663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40"/>
      <c r="T13" s="40"/>
      <c r="U13" s="40"/>
      <c r="V13" s="40"/>
      <c r="W13" s="40"/>
      <c r="X13" s="12"/>
      <c r="Y13" s="12"/>
      <c r="Z13" s="12"/>
      <c r="AA13" s="11"/>
      <c r="AB13" s="12"/>
      <c r="AC13" s="12"/>
      <c r="AD13" s="12"/>
      <c r="AE13" s="4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2"/>
      <c r="E14" s="26">
        <f>PRODUCT(E10)</f>
        <v>2</v>
      </c>
      <c r="F14" s="26">
        <f>PRODUCT(F10)</f>
        <v>0</v>
      </c>
      <c r="G14" s="26">
        <f>PRODUCT(G10)</f>
        <v>0</v>
      </c>
      <c r="H14" s="26">
        <f>PRODUCT(H10)</f>
        <v>0</v>
      </c>
      <c r="I14" s="26">
        <f>PRODUCT(I10)</f>
        <v>0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0</v>
      </c>
      <c r="N14" s="28">
        <f>PRODUCT(N10)</f>
        <v>0</v>
      </c>
      <c r="O14" s="24">
        <f>PRODUCT(O10)</f>
        <v>0</v>
      </c>
      <c r="P14" s="44" t="s">
        <v>33</v>
      </c>
      <c r="Q14" s="45"/>
      <c r="R14" s="46" t="s">
        <v>41</v>
      </c>
      <c r="S14" s="46"/>
      <c r="T14" s="46"/>
      <c r="U14" s="46"/>
      <c r="V14" s="46"/>
      <c r="W14" s="46"/>
      <c r="X14" s="46"/>
      <c r="Y14" s="46"/>
      <c r="Z14" s="48" t="s">
        <v>36</v>
      </c>
      <c r="AA14" s="47"/>
      <c r="AB14" s="46" t="s">
        <v>42</v>
      </c>
      <c r="AC14" s="48"/>
      <c r="AD14" s="48"/>
      <c r="AE14" s="49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26"/>
      <c r="F15" s="26"/>
      <c r="G15" s="26"/>
      <c r="H15" s="26"/>
      <c r="I15" s="26"/>
      <c r="J15" s="1"/>
      <c r="K15" s="43"/>
      <c r="L15" s="43"/>
      <c r="M15" s="43"/>
      <c r="N15" s="28"/>
      <c r="O15" s="53">
        <v>0</v>
      </c>
      <c r="P15" s="54" t="s">
        <v>51</v>
      </c>
      <c r="Q15" s="55"/>
      <c r="R15" s="56"/>
      <c r="S15" s="56"/>
      <c r="T15" s="56"/>
      <c r="U15" s="56"/>
      <c r="V15" s="56"/>
      <c r="W15" s="56"/>
      <c r="X15" s="56"/>
      <c r="Y15" s="56"/>
      <c r="Z15" s="56"/>
      <c r="AA15" s="57"/>
      <c r="AB15" s="56"/>
      <c r="AC15" s="56"/>
      <c r="AD15" s="58"/>
      <c r="AE15" s="59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0" t="s">
        <v>19</v>
      </c>
      <c r="C16" s="61"/>
      <c r="D16" s="62"/>
      <c r="E16" s="29"/>
      <c r="F16" s="29"/>
      <c r="G16" s="29"/>
      <c r="H16" s="29"/>
      <c r="I16" s="29"/>
      <c r="J16" s="1"/>
      <c r="K16" s="63"/>
      <c r="L16" s="63"/>
      <c r="M16" s="63"/>
      <c r="N16" s="64"/>
      <c r="O16" s="24">
        <v>0</v>
      </c>
      <c r="P16" s="54" t="s">
        <v>52</v>
      </c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7"/>
      <c r="AB16" s="56"/>
      <c r="AC16" s="56"/>
      <c r="AD16" s="58"/>
      <c r="AE16" s="5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65" t="s">
        <v>20</v>
      </c>
      <c r="C17" s="66"/>
      <c r="D17" s="67"/>
      <c r="E17" s="18">
        <f>SUM(E14:E16)</f>
        <v>2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0</v>
      </c>
      <c r="J17" s="1"/>
      <c r="K17" s="68">
        <f>PRODUCT((F17+G17)/E17)</f>
        <v>0</v>
      </c>
      <c r="L17" s="68">
        <f>PRODUCT(H17/E17)</f>
        <v>0</v>
      </c>
      <c r="M17" s="68">
        <f>PRODUCT(I17/E17)</f>
        <v>0</v>
      </c>
      <c r="N17" s="30">
        <v>0</v>
      </c>
      <c r="O17" s="24">
        <f>SUM(O14:O16)</f>
        <v>0</v>
      </c>
      <c r="P17" s="69" t="s">
        <v>34</v>
      </c>
      <c r="Q17" s="70"/>
      <c r="R17" s="71"/>
      <c r="S17" s="71"/>
      <c r="T17" s="71"/>
      <c r="U17" s="71"/>
      <c r="V17" s="71"/>
      <c r="W17" s="71"/>
      <c r="X17" s="71"/>
      <c r="Y17" s="71"/>
      <c r="Z17" s="71"/>
      <c r="AA17" s="72"/>
      <c r="AB17" s="71"/>
      <c r="AC17" s="71"/>
      <c r="AD17" s="73"/>
      <c r="AE17" s="74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7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50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49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43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5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7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7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7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7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7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7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7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7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7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7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7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7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7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7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7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7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7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7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75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75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75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75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75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75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75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37"/>
      <c r="R72" s="1"/>
      <c r="S72" s="1"/>
      <c r="T72" s="24"/>
      <c r="U72" s="24"/>
      <c r="V72" s="75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37"/>
      <c r="R73" s="1"/>
      <c r="S73" s="1"/>
      <c r="T73" s="24"/>
      <c r="U73" s="24"/>
      <c r="V73" s="75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37"/>
      <c r="R74" s="1"/>
      <c r="S74" s="1"/>
      <c r="T74" s="24"/>
      <c r="U74" s="24"/>
      <c r="V74" s="75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37"/>
      <c r="R75" s="1"/>
      <c r="S75" s="1"/>
      <c r="T75" s="24"/>
      <c r="U75" s="24"/>
      <c r="V75" s="75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37"/>
      <c r="R76" s="1"/>
      <c r="S76" s="1"/>
      <c r="T76" s="24"/>
      <c r="U76" s="24"/>
      <c r="V76" s="75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37"/>
      <c r="R77" s="1"/>
      <c r="S77" s="1"/>
      <c r="T77" s="24"/>
      <c r="U77" s="24"/>
      <c r="V77" s="75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37"/>
      <c r="R78" s="1"/>
      <c r="S78" s="1"/>
      <c r="T78" s="24"/>
      <c r="U78" s="24"/>
      <c r="V78" s="75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37"/>
      <c r="R79" s="1"/>
      <c r="S79" s="1"/>
      <c r="T79" s="24"/>
      <c r="U79" s="24"/>
      <c r="V79" s="75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37"/>
      <c r="R80" s="1"/>
      <c r="S80" s="1"/>
      <c r="T80" s="24"/>
      <c r="U80" s="24"/>
      <c r="V80" s="75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37"/>
      <c r="R81" s="1"/>
      <c r="S81" s="1"/>
      <c r="T81" s="24"/>
      <c r="U81" s="24"/>
      <c r="V81" s="75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37"/>
      <c r="R82" s="1"/>
      <c r="S82" s="1"/>
      <c r="T82" s="24"/>
      <c r="U82" s="24"/>
      <c r="V82" s="75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37"/>
      <c r="R83" s="1"/>
      <c r="S83" s="1"/>
      <c r="T83" s="24"/>
      <c r="U83" s="24"/>
      <c r="V83" s="75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37"/>
      <c r="R84" s="1"/>
      <c r="S84" s="1"/>
      <c r="T84" s="24"/>
      <c r="U84" s="24"/>
      <c r="V84" s="75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37"/>
      <c r="R85" s="1"/>
      <c r="S85" s="1"/>
      <c r="T85" s="24"/>
      <c r="U85" s="24"/>
      <c r="V85" s="75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37"/>
      <c r="R86" s="1"/>
      <c r="S86" s="1"/>
      <c r="T86" s="24"/>
      <c r="U86" s="24"/>
      <c r="V86" s="75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37"/>
      <c r="R87" s="1"/>
      <c r="S87" s="1"/>
      <c r="T87" s="24"/>
      <c r="U87" s="24"/>
      <c r="V87" s="75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37"/>
      <c r="R88" s="1"/>
      <c r="S88" s="1"/>
      <c r="T88" s="24"/>
      <c r="U88" s="24"/>
      <c r="V88" s="75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37"/>
      <c r="R89" s="1"/>
      <c r="S89" s="1"/>
      <c r="T89" s="24"/>
      <c r="U89" s="24"/>
      <c r="V89" s="75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37"/>
      <c r="R90" s="1"/>
      <c r="S90" s="1"/>
      <c r="T90" s="24"/>
      <c r="U90" s="24"/>
      <c r="V90" s="75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37"/>
      <c r="R91" s="1"/>
      <c r="S91" s="1"/>
      <c r="T91" s="24"/>
      <c r="U91" s="24"/>
      <c r="V91" s="75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37"/>
      <c r="R92" s="1"/>
      <c r="S92" s="1"/>
      <c r="T92" s="24"/>
      <c r="U92" s="24"/>
      <c r="V92" s="75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37"/>
      <c r="R93" s="1"/>
      <c r="S93" s="1"/>
      <c r="T93" s="24"/>
      <c r="U93" s="24"/>
      <c r="V93" s="75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37"/>
      <c r="R94" s="1"/>
      <c r="S94" s="1"/>
      <c r="T94" s="24"/>
      <c r="U94" s="24"/>
      <c r="V94" s="75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37"/>
      <c r="R95" s="1"/>
      <c r="S95" s="1"/>
      <c r="T95" s="24"/>
      <c r="U95" s="24"/>
      <c r="V95" s="75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37"/>
      <c r="R96" s="1"/>
      <c r="S96" s="1"/>
      <c r="T96" s="24"/>
      <c r="U96" s="24"/>
      <c r="V96" s="75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37"/>
      <c r="R97" s="1"/>
      <c r="S97" s="1"/>
      <c r="T97" s="24"/>
      <c r="U97" s="24"/>
      <c r="V97" s="75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37"/>
      <c r="R98" s="1"/>
      <c r="S98" s="1"/>
      <c r="T98" s="24"/>
      <c r="U98" s="24"/>
      <c r="V98" s="75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37"/>
      <c r="R99" s="1"/>
      <c r="S99" s="1"/>
      <c r="T99" s="24"/>
      <c r="U99" s="24"/>
      <c r="V99" s="75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37"/>
      <c r="R100" s="1"/>
      <c r="S100" s="1"/>
      <c r="T100" s="24"/>
      <c r="U100" s="24"/>
      <c r="V100" s="75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37"/>
      <c r="R101" s="1"/>
      <c r="S101" s="1"/>
      <c r="T101" s="24"/>
      <c r="U101" s="24"/>
      <c r="V101" s="75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37"/>
      <c r="R102" s="1"/>
      <c r="S102" s="1"/>
      <c r="T102" s="24"/>
      <c r="U102" s="24"/>
      <c r="V102" s="75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37"/>
      <c r="R103" s="1"/>
      <c r="S103" s="1"/>
      <c r="T103" s="24"/>
      <c r="U103" s="24"/>
      <c r="V103" s="75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37"/>
      <c r="R104" s="1"/>
      <c r="S104" s="1"/>
      <c r="T104" s="24"/>
      <c r="U104" s="24"/>
      <c r="V104" s="75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37"/>
      <c r="R105" s="1"/>
      <c r="S105" s="1"/>
      <c r="T105" s="24"/>
      <c r="U105" s="24"/>
      <c r="V105" s="75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37"/>
      <c r="R106" s="1"/>
      <c r="S106" s="1"/>
      <c r="T106" s="24"/>
      <c r="U106" s="24"/>
      <c r="V106" s="75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37"/>
      <c r="R107" s="1"/>
      <c r="S107" s="1"/>
      <c r="T107" s="24"/>
      <c r="U107" s="24"/>
      <c r="V107" s="75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37"/>
      <c r="R108" s="1"/>
      <c r="S108" s="1"/>
      <c r="T108" s="24"/>
      <c r="U108" s="24"/>
      <c r="V108" s="75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37"/>
      <c r="R109" s="1"/>
      <c r="S109" s="1"/>
      <c r="T109" s="24"/>
      <c r="U109" s="24"/>
      <c r="V109" s="75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37"/>
      <c r="R110" s="1"/>
      <c r="S110" s="1"/>
      <c r="T110" s="24"/>
      <c r="U110" s="24"/>
      <c r="V110" s="75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37"/>
      <c r="R111" s="1"/>
      <c r="S111" s="1"/>
      <c r="T111" s="24"/>
      <c r="U111" s="24"/>
      <c r="V111" s="75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37"/>
      <c r="R112" s="1"/>
      <c r="S112" s="1"/>
      <c r="T112" s="24"/>
      <c r="U112" s="24"/>
      <c r="V112" s="75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37"/>
      <c r="R113" s="1"/>
      <c r="S113" s="1"/>
      <c r="T113" s="24"/>
      <c r="U113" s="24"/>
      <c r="V113" s="75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37"/>
      <c r="R114" s="1"/>
      <c r="S114" s="1"/>
      <c r="T114" s="24"/>
      <c r="U114" s="24"/>
      <c r="V114" s="75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37"/>
      <c r="R115" s="1"/>
      <c r="S115" s="1"/>
      <c r="T115" s="24"/>
      <c r="U115" s="24"/>
      <c r="V115" s="75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37"/>
      <c r="R116" s="1"/>
      <c r="S116" s="1"/>
      <c r="T116" s="24"/>
      <c r="U116" s="24"/>
      <c r="V116" s="75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37"/>
      <c r="R117" s="1"/>
      <c r="S117" s="1"/>
      <c r="T117" s="24"/>
      <c r="U117" s="24"/>
      <c r="V117" s="75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37"/>
      <c r="R118" s="1"/>
      <c r="S118" s="1"/>
      <c r="T118" s="24"/>
      <c r="U118" s="24"/>
      <c r="V118" s="75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37"/>
      <c r="R119" s="1"/>
      <c r="S119" s="1"/>
      <c r="T119" s="24"/>
      <c r="U119" s="24"/>
      <c r="V119" s="75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37"/>
      <c r="R120" s="1"/>
      <c r="S120" s="1"/>
      <c r="T120" s="24"/>
      <c r="U120" s="24"/>
      <c r="V120" s="75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37"/>
      <c r="R121" s="1"/>
      <c r="S121" s="1"/>
      <c r="T121" s="24"/>
      <c r="U121" s="24"/>
      <c r="V121" s="75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37"/>
      <c r="R122" s="1"/>
      <c r="S122" s="1"/>
      <c r="T122" s="24"/>
      <c r="U122" s="24"/>
      <c r="V122" s="75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37"/>
      <c r="R123" s="1"/>
      <c r="S123" s="1"/>
      <c r="T123" s="24"/>
      <c r="U123" s="24"/>
      <c r="V123" s="75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37"/>
      <c r="R124" s="1"/>
      <c r="S124" s="1"/>
      <c r="T124" s="24"/>
      <c r="U124" s="24"/>
      <c r="V124" s="75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37"/>
      <c r="R125" s="1"/>
      <c r="S125" s="1"/>
      <c r="T125" s="24"/>
      <c r="U125" s="24"/>
      <c r="V125" s="75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37"/>
      <c r="R126" s="1"/>
      <c r="S126" s="1"/>
      <c r="T126" s="24"/>
      <c r="U126" s="24"/>
      <c r="V126" s="75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37"/>
      <c r="R127" s="1"/>
      <c r="S127" s="1"/>
      <c r="T127" s="24"/>
      <c r="U127" s="24"/>
      <c r="V127" s="75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37"/>
      <c r="R128" s="1"/>
      <c r="S128" s="1"/>
      <c r="T128" s="24"/>
      <c r="U128" s="24"/>
      <c r="V128" s="75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37"/>
      <c r="R129" s="1"/>
      <c r="S129" s="1"/>
      <c r="T129" s="24"/>
      <c r="U129" s="24"/>
      <c r="V129" s="75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37"/>
      <c r="R130" s="1"/>
      <c r="S130" s="1"/>
      <c r="T130" s="24"/>
      <c r="U130" s="24"/>
      <c r="V130" s="75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37"/>
      <c r="R131" s="1"/>
      <c r="S131" s="1"/>
      <c r="T131" s="24"/>
      <c r="U131" s="24"/>
      <c r="V131" s="75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37"/>
      <c r="R132" s="1"/>
      <c r="S132" s="1"/>
      <c r="T132" s="24"/>
      <c r="U132" s="24"/>
      <c r="V132" s="75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37"/>
      <c r="R133" s="1"/>
      <c r="S133" s="1"/>
      <c r="T133" s="24"/>
      <c r="U133" s="24"/>
      <c r="V133" s="75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37"/>
      <c r="R134" s="1"/>
      <c r="S134" s="1"/>
      <c r="T134" s="24"/>
      <c r="U134" s="24"/>
      <c r="V134" s="75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37"/>
      <c r="R135" s="1"/>
      <c r="S135" s="1"/>
      <c r="T135" s="24"/>
      <c r="U135" s="24"/>
      <c r="V135" s="75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37"/>
      <c r="R136" s="1"/>
      <c r="S136" s="1"/>
      <c r="T136" s="24"/>
      <c r="U136" s="24"/>
      <c r="V136" s="75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37"/>
      <c r="R137" s="1"/>
      <c r="S137" s="1"/>
      <c r="T137" s="24"/>
      <c r="U137" s="24"/>
      <c r="V137" s="75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37"/>
      <c r="R138" s="1"/>
      <c r="S138" s="1"/>
      <c r="T138" s="24"/>
      <c r="U138" s="24"/>
      <c r="V138" s="75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37"/>
      <c r="R139" s="1"/>
      <c r="S139" s="1"/>
      <c r="T139" s="24"/>
      <c r="U139" s="24"/>
      <c r="V139" s="75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37"/>
      <c r="R140" s="1"/>
      <c r="S140" s="1"/>
      <c r="T140" s="24"/>
      <c r="U140" s="24"/>
      <c r="V140" s="75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37"/>
      <c r="R141" s="1"/>
      <c r="S141" s="1"/>
      <c r="T141" s="24"/>
      <c r="U141" s="24"/>
      <c r="V141" s="75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37"/>
      <c r="R142" s="1"/>
      <c r="S142" s="1"/>
      <c r="T142" s="24"/>
      <c r="U142" s="24"/>
      <c r="V142" s="75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37"/>
      <c r="R143" s="1"/>
      <c r="S143" s="1"/>
      <c r="T143" s="24"/>
      <c r="U143" s="24"/>
      <c r="V143" s="75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37"/>
      <c r="R144" s="1"/>
      <c r="S144" s="1"/>
      <c r="T144" s="24"/>
      <c r="U144" s="24"/>
      <c r="V144" s="75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37"/>
      <c r="R145" s="1"/>
      <c r="S145" s="1"/>
      <c r="T145" s="24"/>
      <c r="U145" s="24"/>
      <c r="V145" s="75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37"/>
      <c r="R146" s="1"/>
      <c r="S146" s="1"/>
      <c r="T146" s="24"/>
      <c r="U146" s="24"/>
      <c r="V146" s="75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37"/>
      <c r="R147" s="1"/>
      <c r="S147" s="1"/>
      <c r="T147" s="24"/>
      <c r="U147" s="24"/>
      <c r="V147" s="75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37"/>
      <c r="R148" s="1"/>
      <c r="S148" s="1"/>
      <c r="T148" s="24"/>
      <c r="U148" s="24"/>
      <c r="V148" s="75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37"/>
      <c r="R149" s="1"/>
      <c r="S149" s="1"/>
      <c r="T149" s="24"/>
      <c r="U149" s="24"/>
      <c r="V149" s="75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37"/>
      <c r="R150" s="1"/>
      <c r="S150" s="1"/>
      <c r="T150" s="24"/>
      <c r="U150" s="24"/>
      <c r="V150" s="75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37"/>
      <c r="R151" s="1"/>
      <c r="S151" s="1"/>
      <c r="T151" s="24"/>
      <c r="U151" s="24"/>
      <c r="V151" s="75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37"/>
      <c r="R152" s="1"/>
      <c r="S152" s="1"/>
      <c r="T152" s="24"/>
      <c r="U152" s="24"/>
      <c r="V152" s="75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37"/>
      <c r="R153" s="1"/>
      <c r="S153" s="1"/>
      <c r="T153" s="24"/>
      <c r="U153" s="24"/>
      <c r="V153" s="75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2019-07-02T21:28:36Z</dcterms:modified>
</cp:coreProperties>
</file>