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1" i="1" l="1"/>
  <c r="T10" i="1"/>
  <c r="AJ11" i="1" l="1"/>
  <c r="AI11" i="1"/>
  <c r="AH11" i="1"/>
  <c r="AG11" i="1"/>
  <c r="AF11" i="1"/>
  <c r="AE11" i="1"/>
  <c r="AC11" i="1"/>
  <c r="AB11" i="1"/>
  <c r="AA11" i="1"/>
  <c r="Z11" i="1"/>
  <c r="X11" i="1"/>
  <c r="W11" i="1"/>
  <c r="V11" i="1"/>
  <c r="U11" i="1"/>
  <c r="H11" i="1"/>
  <c r="H15" i="1" s="1"/>
  <c r="G11" i="1"/>
  <c r="G15" i="1"/>
  <c r="G18" i="1" s="1"/>
  <c r="F11" i="1"/>
  <c r="F15" i="1" s="1"/>
  <c r="E11" i="1"/>
  <c r="E15" i="1" s="1"/>
  <c r="E18" i="1" s="1"/>
  <c r="K15" i="1" l="1"/>
  <c r="F18" i="1"/>
  <c r="K18" i="1" s="1"/>
  <c r="H18" i="1"/>
  <c r="L18" i="1" s="1"/>
  <c r="L15" i="1"/>
  <c r="D12" i="1"/>
</calcChain>
</file>

<file path=xl/sharedStrings.xml><?xml version="1.0" encoding="utf-8"?>
<sst xmlns="http://schemas.openxmlformats.org/spreadsheetml/2006/main" count="87" uniqueCount="58">
  <si>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</si>
  <si>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</si>
  <si>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</si>
  <si>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</si>
  <si>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</si>
  <si>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</si>
  <si>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</si>
  <si>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</si>
  <si>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</si>
  <si>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</si>
  <si>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</si>
  <si>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</si>
  <si>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</si>
  <si>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</si>
  <si>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</si>
  <si>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</si>
  <si>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</si>
  <si>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</si>
  <si>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</si>
  <si>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</si>
  <si>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</si>
  <si>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</si>
  <si>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</si>
  <si>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</si>
  <si>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</si>
  <si>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</si>
  <si>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</si>
  <si>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</si>
  <si>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</si>
  <si>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</si>
  <si>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</si>
  <si>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</si>
  <si>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Annikki Aromaa</t>
  </si>
  <si>
    <t>9.</t>
  </si>
  <si>
    <t>Tahko</t>
  </si>
  <si>
    <t>8.</t>
  </si>
  <si>
    <t>7.</t>
  </si>
  <si>
    <t>4.</t>
  </si>
  <si>
    <t>Tahko = Hyvinkään Tahko  (1915)</t>
  </si>
  <si>
    <t>MESTARUUSSARJA</t>
  </si>
  <si>
    <t>URA SM-SARJASSA</t>
  </si>
  <si>
    <t>ENSIMMÄISET</t>
  </si>
  <si>
    <t>Ottelu</t>
  </si>
  <si>
    <t>1.  ottelu</t>
  </si>
  <si>
    <t>Kunnari</t>
  </si>
  <si>
    <t>4.  ottelu</t>
  </si>
  <si>
    <t>19.05. 1963  Tahko - LP  14-19</t>
  </si>
  <si>
    <t>03.06. 1963  Tahko - TaPy  9-3</t>
  </si>
  <si>
    <t>6.  ottelu</t>
  </si>
  <si>
    <t>28.07. 1963  Tahko - Hveto  13-7</t>
  </si>
  <si>
    <t>L+T</t>
  </si>
  <si>
    <t>myöh. Summanen</t>
  </si>
  <si>
    <t>10.12.1937</t>
  </si>
  <si>
    <t xml:space="preserve">  15 v   5 kk   9 pv</t>
  </si>
  <si>
    <t xml:space="preserve">  15 v   5 kk 24 pv</t>
  </si>
  <si>
    <t xml:space="preserve">  15 v   7 kk 18 pv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</si>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</sst>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5" borderId="3" xfId="0" applyFill="1" applyBorder="1"/>
    <xf numFmtId="1" fontId="1" fillId="3" borderId="3" xfId="0" applyNumberFormat="1" applyFont="1" applyFill="1" applyBorder="1" applyAlignment="1">
      <alignment horizontal="center"/>
    </xf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0" fillId="8" borderId="3" xfId="0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7" style="56" customWidth="1"/>
    <col min="4" max="4" width="9.42578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18" width="5.7109375" style="63" customWidth="1"/>
    <col min="19" max="19" width="5.7109375" style="84" customWidth="1"/>
    <col min="20" max="20" width="0.7109375" style="36" customWidth="1"/>
    <col min="21" max="28" width="5.7109375" style="57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58" t="s">
        <v>32</v>
      </c>
      <c r="C1" s="2"/>
      <c r="D1" s="3"/>
      <c r="E1" s="4" t="s">
        <v>52</v>
      </c>
      <c r="F1" s="5"/>
      <c r="G1" s="6"/>
      <c r="H1" s="3"/>
      <c r="I1" s="5" t="s">
        <v>51</v>
      </c>
      <c r="J1" s="5"/>
      <c r="K1" s="5"/>
      <c r="L1" s="3"/>
      <c r="M1" s="7"/>
      <c r="N1" s="7"/>
      <c r="O1" s="7"/>
      <c r="P1" s="83"/>
      <c r="Q1" s="83"/>
      <c r="R1" s="83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39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/>
      <c r="AF2" s="14"/>
      <c r="AG2" s="17" t="s">
        <v>25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50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31</v>
      </c>
      <c r="AH3" s="15" t="s">
        <v>26</v>
      </c>
      <c r="AI3" s="17" t="s">
        <v>27</v>
      </c>
      <c r="AJ3" s="18" t="s">
        <v>28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1963</v>
      </c>
      <c r="C4" s="26" t="s">
        <v>33</v>
      </c>
      <c r="D4" s="59" t="s">
        <v>34</v>
      </c>
      <c r="E4" s="62">
        <v>10</v>
      </c>
      <c r="F4" s="26">
        <v>2</v>
      </c>
      <c r="G4" s="26">
        <v>4</v>
      </c>
      <c r="H4" s="26">
        <v>7</v>
      </c>
      <c r="I4" s="60"/>
      <c r="J4" s="60"/>
      <c r="K4" s="60"/>
      <c r="L4" s="60"/>
      <c r="M4" s="60"/>
      <c r="N4" s="60"/>
      <c r="O4" s="63"/>
      <c r="P4" s="18"/>
      <c r="Q4" s="18"/>
      <c r="R4" s="18"/>
      <c r="S4" s="18"/>
      <c r="U4" s="26"/>
      <c r="V4" s="26"/>
      <c r="W4" s="26"/>
      <c r="X4" s="26"/>
      <c r="Y4" s="26"/>
      <c r="Z4" s="64"/>
      <c r="AA4" s="64"/>
      <c r="AB4" s="64"/>
      <c r="AC4" s="64"/>
      <c r="AD4" s="64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85">
        <v>1964</v>
      </c>
      <c r="C5" s="85"/>
      <c r="D5" s="86"/>
      <c r="E5" s="85"/>
      <c r="F5" s="85"/>
      <c r="G5" s="85"/>
      <c r="H5" s="85"/>
      <c r="I5" s="87"/>
      <c r="J5" s="87"/>
      <c r="K5" s="87"/>
      <c r="L5" s="87"/>
      <c r="M5" s="87"/>
      <c r="N5" s="87"/>
      <c r="O5" s="36"/>
      <c r="P5" s="18"/>
      <c r="Q5" s="18"/>
      <c r="R5" s="18"/>
      <c r="S5" s="18"/>
      <c r="T5" s="24"/>
      <c r="U5" s="60"/>
      <c r="V5" s="60"/>
      <c r="W5" s="60"/>
      <c r="X5" s="60"/>
      <c r="Y5" s="60"/>
      <c r="Z5" s="61"/>
      <c r="AA5" s="61"/>
      <c r="AB5" s="61"/>
      <c r="AC5" s="61"/>
      <c r="AD5" s="61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1965</v>
      </c>
      <c r="C6" s="26" t="s">
        <v>36</v>
      </c>
      <c r="D6" s="28" t="s">
        <v>34</v>
      </c>
      <c r="E6" s="62">
        <v>10</v>
      </c>
      <c r="F6" s="26">
        <v>0</v>
      </c>
      <c r="G6" s="26">
        <v>14</v>
      </c>
      <c r="H6" s="26">
        <v>5</v>
      </c>
      <c r="I6" s="60"/>
      <c r="J6" s="60"/>
      <c r="K6" s="60"/>
      <c r="L6" s="60"/>
      <c r="M6" s="60"/>
      <c r="N6" s="60"/>
      <c r="O6" s="63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61"/>
      <c r="AB6" s="64"/>
      <c r="AC6" s="64"/>
      <c r="AD6" s="64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1966</v>
      </c>
      <c r="C7" s="26" t="s">
        <v>37</v>
      </c>
      <c r="D7" s="28" t="s">
        <v>34</v>
      </c>
      <c r="E7" s="62">
        <v>10</v>
      </c>
      <c r="F7" s="26">
        <v>2</v>
      </c>
      <c r="G7" s="26">
        <v>20</v>
      </c>
      <c r="H7" s="26">
        <v>12</v>
      </c>
      <c r="I7" s="60"/>
      <c r="J7" s="60"/>
      <c r="K7" s="60"/>
      <c r="L7" s="60"/>
      <c r="M7" s="60"/>
      <c r="N7" s="60"/>
      <c r="O7" s="63"/>
      <c r="P7" s="18" t="s">
        <v>35</v>
      </c>
      <c r="Q7" s="18"/>
      <c r="R7" s="18"/>
      <c r="S7" s="18"/>
      <c r="T7" s="24"/>
      <c r="U7" s="26"/>
      <c r="V7" s="26"/>
      <c r="W7" s="26"/>
      <c r="X7" s="26"/>
      <c r="Y7" s="26"/>
      <c r="Z7" s="64"/>
      <c r="AA7" s="64"/>
      <c r="AB7" s="64"/>
      <c r="AC7" s="64"/>
      <c r="AD7" s="64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5">
      <c r="A8" s="1"/>
      <c r="B8" s="26">
        <v>1967</v>
      </c>
      <c r="C8" s="26"/>
      <c r="D8" s="59"/>
      <c r="E8" s="26"/>
      <c r="F8" s="26"/>
      <c r="G8" s="26"/>
      <c r="H8" s="26"/>
      <c r="I8" s="60"/>
      <c r="J8" s="60"/>
      <c r="K8" s="60"/>
      <c r="L8" s="60"/>
      <c r="M8" s="60"/>
      <c r="N8" s="60"/>
      <c r="O8" s="36"/>
      <c r="P8" s="18"/>
      <c r="Q8" s="18"/>
      <c r="R8" s="18"/>
      <c r="S8" s="18"/>
      <c r="T8" s="24"/>
      <c r="U8" s="60"/>
      <c r="V8" s="60"/>
      <c r="W8" s="60"/>
      <c r="X8" s="60"/>
      <c r="Y8" s="60"/>
      <c r="Z8" s="61"/>
      <c r="AA8" s="61"/>
      <c r="AB8" s="61"/>
      <c r="AC8" s="61"/>
      <c r="AD8" s="61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26">
        <v>1968</v>
      </c>
      <c r="C9" s="26"/>
      <c r="D9" s="59"/>
      <c r="E9" s="26"/>
      <c r="F9" s="26"/>
      <c r="G9" s="26"/>
      <c r="H9" s="26"/>
      <c r="I9" s="60"/>
      <c r="J9" s="60"/>
      <c r="K9" s="60"/>
      <c r="L9" s="60"/>
      <c r="M9" s="60"/>
      <c r="N9" s="60"/>
      <c r="O9" s="36"/>
      <c r="P9" s="18"/>
      <c r="Q9" s="18"/>
      <c r="R9" s="18"/>
      <c r="S9" s="18"/>
      <c r="T9" s="24"/>
      <c r="U9" s="60"/>
      <c r="V9" s="60"/>
      <c r="W9" s="60"/>
      <c r="X9" s="60"/>
      <c r="Y9" s="60"/>
      <c r="Z9" s="61"/>
      <c r="AA9" s="61"/>
      <c r="AB9" s="61"/>
      <c r="AC9" s="61"/>
      <c r="AD9" s="61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26">
        <v>1969</v>
      </c>
      <c r="C10" s="26" t="s">
        <v>35</v>
      </c>
      <c r="D10" s="59" t="s">
        <v>34</v>
      </c>
      <c r="E10" s="26">
        <v>9</v>
      </c>
      <c r="F10" s="26">
        <v>1</v>
      </c>
      <c r="G10" s="26">
        <v>3</v>
      </c>
      <c r="H10" s="26">
        <v>8</v>
      </c>
      <c r="I10" s="60"/>
      <c r="J10" s="60"/>
      <c r="K10" s="60"/>
      <c r="L10" s="60"/>
      <c r="M10" s="60"/>
      <c r="N10" s="60"/>
      <c r="O10" s="36"/>
      <c r="P10" s="18"/>
      <c r="Q10" s="18"/>
      <c r="R10" s="18"/>
      <c r="S10" s="18"/>
      <c r="T10" s="24" t="e">
        <f t="shared" ref="T10:T11" si="0">PRODUCT(L10/S10)</f>
        <v>#DIV/0!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16" t="s">
        <v>9</v>
      </c>
      <c r="C11" s="17"/>
      <c r="D11" s="15"/>
      <c r="E11" s="18">
        <f>SUM(E4:E10)</f>
        <v>39</v>
      </c>
      <c r="F11" s="18">
        <f>SUM(F4:F10)</f>
        <v>5</v>
      </c>
      <c r="G11" s="18">
        <f>SUM(G4:G10)</f>
        <v>41</v>
      </c>
      <c r="H11" s="18">
        <f>SUM(H4:H10)</f>
        <v>32</v>
      </c>
      <c r="I11" s="18"/>
      <c r="J11" s="18"/>
      <c r="K11" s="18"/>
      <c r="L11" s="18"/>
      <c r="M11" s="18"/>
      <c r="N11" s="30"/>
      <c r="O11" s="31"/>
      <c r="P11" s="18"/>
      <c r="Q11" s="18"/>
      <c r="R11" s="18"/>
      <c r="S11" s="18"/>
      <c r="T11" s="24" t="e">
        <f t="shared" si="0"/>
        <v>#DIV/0!</v>
      </c>
      <c r="U11" s="18">
        <f>SUM(U4:U10)</f>
        <v>0</v>
      </c>
      <c r="V11" s="18">
        <f>SUM(V4:V10)</f>
        <v>0</v>
      </c>
      <c r="W11" s="18">
        <f>SUM(W4:W10)</f>
        <v>0</v>
      </c>
      <c r="X11" s="18">
        <f>SUM(X4:X10)</f>
        <v>0</v>
      </c>
      <c r="Y11" s="18"/>
      <c r="Z11" s="18">
        <f>SUM(Z4:Z10)</f>
        <v>0</v>
      </c>
      <c r="AA11" s="18">
        <f>SUM(AA4:AA10)</f>
        <v>0</v>
      </c>
      <c r="AB11" s="18">
        <f>SUM(AB4:AB10)</f>
        <v>0</v>
      </c>
      <c r="AC11" s="18">
        <f>SUM(AC4:AC10)</f>
        <v>0</v>
      </c>
      <c r="AD11" s="18"/>
      <c r="AE11" s="18">
        <f t="shared" ref="AE11:AJ11" si="1">SUM(AE4:AE10)</f>
        <v>0</v>
      </c>
      <c r="AF11" s="18">
        <f t="shared" si="1"/>
        <v>0</v>
      </c>
      <c r="AG11" s="18">
        <f t="shared" si="1"/>
        <v>0</v>
      </c>
      <c r="AH11" s="18">
        <f t="shared" si="1"/>
        <v>0</v>
      </c>
      <c r="AI11" s="18">
        <f t="shared" si="1"/>
        <v>0</v>
      </c>
      <c r="AJ11" s="18">
        <f t="shared" si="1"/>
        <v>0</v>
      </c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8" t="s">
        <v>2</v>
      </c>
      <c r="C12" s="32"/>
      <c r="D12" s="33">
        <f>SUM(F11:H11)*5/3+(E11/3)+(AE11*25)+(AF11*25)+(AG11*15)+(AH11*25)+(AI11*20)+(AJ11*15)</f>
        <v>143</v>
      </c>
      <c r="E12" s="1"/>
      <c r="F12" s="1"/>
      <c r="G12" s="1"/>
      <c r="H12" s="1"/>
      <c r="I12" s="1"/>
      <c r="J12" s="1"/>
      <c r="K12" s="1"/>
      <c r="L12" s="1"/>
      <c r="M12" s="1"/>
      <c r="N12" s="3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5"/>
      <c r="AE12" s="1"/>
      <c r="AF12" s="1"/>
      <c r="AG12" s="1"/>
      <c r="AH12" s="1"/>
      <c r="AI12" s="35"/>
      <c r="AJ12" s="1"/>
      <c r="AK12" s="23"/>
      <c r="AL12" s="8"/>
      <c r="AM12" s="8"/>
      <c r="AN12" s="8"/>
      <c r="AO12" s="8"/>
      <c r="AP12" s="8"/>
    </row>
    <row r="13" spans="1:42" s="9" customFormat="1" ht="15" customHeight="1" x14ac:dyDescent="0.25">
      <c r="A13" s="1"/>
      <c r="B13" s="1"/>
      <c r="C13" s="1"/>
      <c r="D13" s="24"/>
      <c r="E13" s="1"/>
      <c r="F13" s="1"/>
      <c r="G13" s="1"/>
      <c r="H13" s="1"/>
      <c r="I13" s="1"/>
      <c r="J13" s="1"/>
      <c r="K13" s="1"/>
      <c r="L13" s="1"/>
      <c r="M13" s="1"/>
      <c r="N13" s="34"/>
      <c r="O13" s="36"/>
      <c r="P13" s="1"/>
      <c r="Q13" s="37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23"/>
      <c r="AL13" s="8"/>
      <c r="AM13" s="8"/>
      <c r="AN13" s="8"/>
      <c r="AO13" s="8"/>
      <c r="AP13" s="8"/>
    </row>
    <row r="14" spans="1:42" ht="15" customHeight="1" x14ac:dyDescent="0.25">
      <c r="A14" s="1"/>
      <c r="B14" s="22" t="s">
        <v>40</v>
      </c>
      <c r="C14" s="38"/>
      <c r="D14" s="38"/>
      <c r="E14" s="18" t="s">
        <v>4</v>
      </c>
      <c r="F14" s="18" t="s">
        <v>12</v>
      </c>
      <c r="G14" s="15" t="s">
        <v>13</v>
      </c>
      <c r="H14" s="18" t="s">
        <v>14</v>
      </c>
      <c r="I14" s="18" t="s">
        <v>3</v>
      </c>
      <c r="J14" s="1"/>
      <c r="K14" s="18" t="s">
        <v>22</v>
      </c>
      <c r="L14" s="18" t="s">
        <v>23</v>
      </c>
      <c r="M14" s="18" t="s">
        <v>24</v>
      </c>
      <c r="N14" s="30" t="s">
        <v>29</v>
      </c>
      <c r="O14" s="24"/>
      <c r="P14" s="39" t="s">
        <v>41</v>
      </c>
      <c r="Q14" s="12"/>
      <c r="R14" s="12"/>
      <c r="S14" s="65"/>
      <c r="T14" s="65"/>
      <c r="U14" s="65"/>
      <c r="V14" s="65"/>
      <c r="W14" s="65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6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39" t="s">
        <v>15</v>
      </c>
      <c r="C15" s="12"/>
      <c r="D15" s="40"/>
      <c r="E15" s="26">
        <f>PRODUCT(E11)</f>
        <v>39</v>
      </c>
      <c r="F15" s="26">
        <f>PRODUCT(F11)</f>
        <v>5</v>
      </c>
      <c r="G15" s="26">
        <f>PRODUCT(G11)</f>
        <v>41</v>
      </c>
      <c r="H15" s="26">
        <f>PRODUCT(H11)</f>
        <v>32</v>
      </c>
      <c r="I15" s="26"/>
      <c r="J15" s="1"/>
      <c r="K15" s="41">
        <f>PRODUCT((F15+G15)/E15)</f>
        <v>1.1794871794871795</v>
      </c>
      <c r="L15" s="41">
        <f>PRODUCT(H15/E15)</f>
        <v>0.82051282051282048</v>
      </c>
      <c r="M15" s="41"/>
      <c r="N15" s="29"/>
      <c r="O15" s="24"/>
      <c r="P15" s="67" t="s">
        <v>42</v>
      </c>
      <c r="Q15" s="68"/>
      <c r="R15" s="69" t="s">
        <v>46</v>
      </c>
      <c r="S15" s="69"/>
      <c r="T15" s="69"/>
      <c r="U15" s="69"/>
      <c r="V15" s="69"/>
      <c r="W15" s="69"/>
      <c r="X15" s="69"/>
      <c r="Y15" s="69"/>
      <c r="Z15" s="70" t="s">
        <v>43</v>
      </c>
      <c r="AA15" s="69"/>
      <c r="AB15" s="74" t="s">
        <v>53</v>
      </c>
      <c r="AC15" s="69"/>
      <c r="AD15" s="69"/>
      <c r="AE15" s="70"/>
      <c r="AF15" s="69"/>
      <c r="AG15" s="69"/>
      <c r="AH15" s="70"/>
      <c r="AI15" s="69"/>
      <c r="AJ15" s="71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42" t="s">
        <v>16</v>
      </c>
      <c r="C16" s="43"/>
      <c r="D16" s="44"/>
      <c r="E16" s="26"/>
      <c r="F16" s="26"/>
      <c r="G16" s="26"/>
      <c r="H16" s="26"/>
      <c r="I16" s="26"/>
      <c r="J16" s="1"/>
      <c r="K16" s="41"/>
      <c r="L16" s="41"/>
      <c r="M16" s="41"/>
      <c r="N16" s="29"/>
      <c r="O16" s="24"/>
      <c r="P16" s="72" t="s">
        <v>56</v>
      </c>
      <c r="Q16" s="73"/>
      <c r="R16" s="74" t="s">
        <v>47</v>
      </c>
      <c r="S16" s="74"/>
      <c r="T16" s="74"/>
      <c r="U16" s="74"/>
      <c r="V16" s="74"/>
      <c r="W16" s="74"/>
      <c r="X16" s="74"/>
      <c r="Y16" s="74"/>
      <c r="Z16" s="75" t="s">
        <v>45</v>
      </c>
      <c r="AA16" s="74"/>
      <c r="AB16" s="74" t="s">
        <v>54</v>
      </c>
      <c r="AC16" s="74"/>
      <c r="AD16" s="74"/>
      <c r="AE16" s="75"/>
      <c r="AF16" s="74"/>
      <c r="AG16" s="74"/>
      <c r="AH16" s="75"/>
      <c r="AI16" s="74"/>
      <c r="AJ16" s="7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45" t="s">
        <v>17</v>
      </c>
      <c r="C17" s="46"/>
      <c r="D17" s="47"/>
      <c r="E17" s="27"/>
      <c r="F17" s="27"/>
      <c r="G17" s="27"/>
      <c r="H17" s="27"/>
      <c r="I17" s="27"/>
      <c r="J17" s="1"/>
      <c r="K17" s="48"/>
      <c r="L17" s="48"/>
      <c r="M17" s="48"/>
      <c r="N17" s="49"/>
      <c r="O17" s="24"/>
      <c r="P17" s="72" t="s">
        <v>57</v>
      </c>
      <c r="Q17" s="73"/>
      <c r="R17" s="74" t="s">
        <v>46</v>
      </c>
      <c r="S17" s="74"/>
      <c r="T17" s="74"/>
      <c r="U17" s="74"/>
      <c r="V17" s="74"/>
      <c r="W17" s="74"/>
      <c r="X17" s="74"/>
      <c r="Y17" s="74"/>
      <c r="Z17" s="75" t="s">
        <v>43</v>
      </c>
      <c r="AA17" s="74"/>
      <c r="AB17" s="74" t="s">
        <v>53</v>
      </c>
      <c r="AC17" s="74"/>
      <c r="AD17" s="74"/>
      <c r="AE17" s="75"/>
      <c r="AF17" s="74"/>
      <c r="AG17" s="74"/>
      <c r="AH17" s="75"/>
      <c r="AI17" s="74"/>
      <c r="AJ17" s="7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50" t="s">
        <v>18</v>
      </c>
      <c r="C18" s="51"/>
      <c r="D18" s="52"/>
      <c r="E18" s="18">
        <f>SUM(E15:E17)</f>
        <v>39</v>
      </c>
      <c r="F18" s="18">
        <f>SUM(F15:F17)</f>
        <v>5</v>
      </c>
      <c r="G18" s="18">
        <f>SUM(G15:G17)</f>
        <v>41</v>
      </c>
      <c r="H18" s="18">
        <f>SUM(H15:H17)</f>
        <v>32</v>
      </c>
      <c r="I18" s="18"/>
      <c r="J18" s="1"/>
      <c r="K18" s="53">
        <f>PRODUCT((F18+G18)/E18)</f>
        <v>1.1794871794871795</v>
      </c>
      <c r="L18" s="53">
        <f>PRODUCT(H18/E18)</f>
        <v>0.82051282051282048</v>
      </c>
      <c r="M18" s="53"/>
      <c r="N18" s="30"/>
      <c r="O18" s="24"/>
      <c r="P18" s="77" t="s">
        <v>44</v>
      </c>
      <c r="Q18" s="78"/>
      <c r="R18" s="79" t="s">
        <v>49</v>
      </c>
      <c r="S18" s="79"/>
      <c r="T18" s="79"/>
      <c r="U18" s="79"/>
      <c r="V18" s="79"/>
      <c r="W18" s="79"/>
      <c r="X18" s="79"/>
      <c r="Y18" s="79"/>
      <c r="Z18" s="80" t="s">
        <v>48</v>
      </c>
      <c r="AA18" s="79"/>
      <c r="AB18" s="79" t="s">
        <v>55</v>
      </c>
      <c r="AC18" s="79"/>
      <c r="AD18" s="79"/>
      <c r="AE18" s="80"/>
      <c r="AF18" s="79"/>
      <c r="AG18" s="79"/>
      <c r="AH18" s="80"/>
      <c r="AI18" s="79"/>
      <c r="AJ18" s="81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35"/>
      <c r="C19" s="35"/>
      <c r="D19" s="35"/>
      <c r="E19" s="35"/>
      <c r="F19" s="35"/>
      <c r="G19" s="35"/>
      <c r="H19" s="35"/>
      <c r="I19" s="35"/>
      <c r="J19" s="1"/>
      <c r="K19" s="35"/>
      <c r="L19" s="35"/>
      <c r="M19" s="35"/>
      <c r="N19" s="34"/>
      <c r="O19" s="24"/>
      <c r="P19" s="1"/>
      <c r="Q19" s="37"/>
      <c r="R19" s="1"/>
      <c r="S19" s="1"/>
      <c r="T19" s="24"/>
      <c r="U19" s="24"/>
      <c r="V19" s="82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1" t="s">
        <v>30</v>
      </c>
      <c r="C20" s="1"/>
      <c r="D20" s="1" t="s">
        <v>38</v>
      </c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24"/>
      <c r="U20" s="24"/>
      <c r="V20" s="8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s="55" customFormat="1" ht="15" customHeight="1" x14ac:dyDescent="0.2">
      <c r="A24" s="1"/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54"/>
      <c r="N24" s="5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37"/>
      <c r="R30" s="1"/>
      <c r="S30" s="1"/>
      <c r="T30" s="24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37"/>
      <c r="R31" s="1"/>
      <c r="S31" s="1"/>
      <c r="T31" s="2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37"/>
      <c r="R32" s="1"/>
      <c r="S32" s="1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8"/>
    </row>
    <row r="44" spans="1:42" ht="15" customHeight="1" x14ac:dyDescent="0.25">
      <c r="P44" s="24"/>
      <c r="Q44" s="24"/>
      <c r="R44" s="24"/>
      <c r="S44" s="24"/>
      <c r="T44" s="24"/>
    </row>
    <row r="45" spans="1:42" ht="15" customHeight="1" x14ac:dyDescent="0.25">
      <c r="P45" s="24"/>
      <c r="Q45" s="24"/>
      <c r="R45" s="24"/>
      <c r="S45" s="24"/>
      <c r="T45" s="24"/>
    </row>
    <row r="46" spans="1:42" ht="15" customHeight="1" x14ac:dyDescent="0.25">
      <c r="P46" s="24"/>
      <c r="Q46" s="24"/>
      <c r="R46" s="24"/>
      <c r="S46" s="24"/>
      <c r="T46" s="24"/>
    </row>
    <row r="47" spans="1:42" ht="15" customHeight="1" x14ac:dyDescent="0.25">
      <c r="P47" s="24"/>
      <c r="Q47" s="24"/>
      <c r="R47" s="24"/>
      <c r="S47" s="24"/>
      <c r="T47" s="24"/>
    </row>
    <row r="48" spans="1:42" ht="15" customHeight="1" x14ac:dyDescent="0.25">
      <c r="P48" s="24"/>
      <c r="Q48" s="24"/>
      <c r="R48" s="24"/>
      <c r="S48" s="24"/>
      <c r="T48" s="24"/>
    </row>
    <row r="49" spans="16:20" ht="15" customHeight="1" x14ac:dyDescent="0.25">
      <c r="P49" s="24"/>
      <c r="Q49" s="24"/>
      <c r="R49" s="24"/>
      <c r="S49" s="24"/>
      <c r="T49" s="24"/>
    </row>
    <row r="50" spans="16:20" ht="15" customHeight="1" x14ac:dyDescent="0.25">
      <c r="P50" s="8"/>
      <c r="Q50" s="8"/>
      <c r="R50" s="8"/>
      <c r="S50" s="1"/>
      <c r="T50" s="24"/>
    </row>
    <row r="51" spans="16:20" ht="15" customHeight="1" x14ac:dyDescent="0.25">
      <c r="P51" s="8"/>
      <c r="Q51" s="8"/>
      <c r="R51" s="8"/>
      <c r="S51" s="1"/>
      <c r="T51" s="24"/>
    </row>
    <row r="52" spans="16:20" ht="15" customHeight="1" x14ac:dyDescent="0.25">
      <c r="P52" s="8"/>
      <c r="Q52" s="8"/>
      <c r="R52" s="8"/>
      <c r="S52" s="1"/>
      <c r="T52" s="24"/>
    </row>
    <row r="53" spans="16:20" ht="15" customHeight="1" x14ac:dyDescent="0.25">
      <c r="P53" s="8"/>
      <c r="Q53" s="8"/>
      <c r="R53" s="8"/>
      <c r="S53" s="1"/>
      <c r="T53" s="24"/>
    </row>
    <row r="54" spans="16:20" ht="15" customHeight="1" x14ac:dyDescent="0.25">
      <c r="P54" s="8"/>
      <c r="Q54" s="8"/>
      <c r="R54" s="8"/>
      <c r="S54" s="1"/>
      <c r="T54" s="24"/>
    </row>
    <row r="55" spans="16:20" ht="15" customHeight="1" x14ac:dyDescent="0.25">
      <c r="P55" s="8"/>
      <c r="Q55" s="8"/>
      <c r="R55" s="8"/>
      <c r="S55" s="1"/>
      <c r="T55" s="24"/>
    </row>
    <row r="56" spans="16:20" ht="15" customHeight="1" x14ac:dyDescent="0.25">
      <c r="P56" s="8"/>
      <c r="Q56" s="8"/>
      <c r="R56" s="8"/>
      <c r="S56" s="1"/>
      <c r="T56" s="24"/>
    </row>
    <row r="57" spans="16:20" ht="15" customHeight="1" x14ac:dyDescent="0.25">
      <c r="P57" s="8"/>
      <c r="Q57" s="8"/>
      <c r="R57" s="8"/>
      <c r="S57" s="1"/>
      <c r="T57" s="24"/>
    </row>
    <row r="58" spans="16:20" ht="15" customHeight="1" x14ac:dyDescent="0.25">
      <c r="P58" s="8"/>
      <c r="Q58" s="8"/>
      <c r="R58" s="8"/>
      <c r="S58" s="1"/>
      <c r="T58" s="24"/>
    </row>
    <row r="59" spans="16:20" ht="15" customHeight="1" x14ac:dyDescent="0.25">
      <c r="P59" s="8"/>
      <c r="Q59" s="8"/>
      <c r="R59" s="8"/>
      <c r="S59" s="1"/>
      <c r="T59" s="24"/>
    </row>
    <row r="60" spans="16:20" ht="15" customHeight="1" x14ac:dyDescent="0.25">
      <c r="P60" s="8"/>
      <c r="Q60" s="8"/>
      <c r="R60" s="8"/>
      <c r="S60" s="1"/>
      <c r="T60" s="24"/>
    </row>
    <row r="61" spans="16:20" ht="15" customHeight="1" x14ac:dyDescent="0.25">
      <c r="P61" s="8"/>
      <c r="Q61" s="8"/>
      <c r="R61" s="8"/>
      <c r="S61" s="1"/>
      <c r="T61" s="24"/>
    </row>
    <row r="62" spans="16:20" ht="15" customHeight="1" x14ac:dyDescent="0.25">
      <c r="P62" s="8"/>
      <c r="Q62" s="8"/>
      <c r="R62" s="8"/>
      <c r="S62" s="1"/>
      <c r="T62" s="24"/>
    </row>
    <row r="63" spans="16:20" ht="15" customHeight="1" x14ac:dyDescent="0.25">
      <c r="P63" s="8"/>
      <c r="Q63" s="8"/>
      <c r="R63" s="8"/>
      <c r="S63" s="1"/>
      <c r="T63" s="24"/>
    </row>
    <row r="64" spans="16:20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2019-07-02T21:38:36Z</dcterms:modified>
</cp:coreProperties>
</file>