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KORTTI!$B$1:$Y$19</definedName>
  </definedNames>
  <calcPr calcId="145621"/>
</workbook>
</file>

<file path=xl/calcChain.xml><?xml version="1.0" encoding="utf-8"?>
<calcChain xmlns="http://schemas.openxmlformats.org/spreadsheetml/2006/main">
  <c r="U13" i="1" l="1"/>
  <c r="Q19" i="1" l="1"/>
  <c r="S19" i="1"/>
  <c r="P17" i="1"/>
  <c r="T17" i="1" s="1"/>
  <c r="P16" i="1"/>
  <c r="T16" i="1" s="1"/>
  <c r="M13" i="1"/>
  <c r="T11" i="1"/>
  <c r="R13" i="1"/>
  <c r="G18" i="1" s="1"/>
  <c r="T12" i="1"/>
  <c r="I5" i="1"/>
  <c r="O6" i="1"/>
  <c r="I6" i="1"/>
  <c r="I7" i="1"/>
  <c r="O8" i="1"/>
  <c r="I8" i="1"/>
  <c r="O9" i="1"/>
  <c r="I9" i="1"/>
  <c r="O10" i="1"/>
  <c r="I10" i="1"/>
  <c r="I11" i="1"/>
  <c r="Y13" i="1"/>
  <c r="G13" i="1"/>
  <c r="G16" i="1" s="1"/>
  <c r="S13" i="1"/>
  <c r="H18" i="1" s="1"/>
  <c r="Q13" i="1"/>
  <c r="F18" i="1" s="1"/>
  <c r="P13" i="1"/>
  <c r="T13" i="1" s="1"/>
  <c r="N13" i="1"/>
  <c r="H17" i="1" s="1"/>
  <c r="L13" i="1"/>
  <c r="F17" i="1" s="1"/>
  <c r="I17" i="1" s="1"/>
  <c r="K13" i="1"/>
  <c r="E17" i="1" s="1"/>
  <c r="I12" i="1"/>
  <c r="X13" i="1"/>
  <c r="W13" i="1"/>
  <c r="H13" i="1"/>
  <c r="H16" i="1" s="1"/>
  <c r="H19" i="1" s="1"/>
  <c r="F13" i="1"/>
  <c r="F16" i="1" s="1"/>
  <c r="E13" i="1"/>
  <c r="E16" i="1" s="1"/>
  <c r="E18" i="1"/>
  <c r="O13" i="1"/>
  <c r="G19" i="1" l="1"/>
  <c r="I13" i="1"/>
  <c r="E19" i="1"/>
  <c r="I18" i="1"/>
  <c r="F19" i="1"/>
  <c r="I19" i="1" s="1"/>
  <c r="I16" i="1"/>
  <c r="P19" i="1"/>
  <c r="T19" i="1" s="1"/>
</calcChain>
</file>

<file path=xl/sharedStrings.xml><?xml version="1.0" encoding="utf-8"?>
<sst xmlns="http://schemas.openxmlformats.org/spreadsheetml/2006/main" count="87" uniqueCount="49">
  <si>
    <t>Vuosi</t>
  </si>
  <si>
    <t>Seura</t>
  </si>
  <si>
    <t>Yhteensä</t>
  </si>
  <si>
    <t>Sija</t>
  </si>
  <si>
    <t>URA SUPERISSA</t>
  </si>
  <si>
    <t>Runkosarja</t>
  </si>
  <si>
    <t>Ylempi loppusarja</t>
  </si>
  <si>
    <t>Alempi loppusarja</t>
  </si>
  <si>
    <t>KAIKKI</t>
  </si>
  <si>
    <t>PELINJOHTAJAKORTTI</t>
  </si>
  <si>
    <t>V</t>
  </si>
  <si>
    <t>T</t>
  </si>
  <si>
    <t>H</t>
  </si>
  <si>
    <t>O</t>
  </si>
  <si>
    <t xml:space="preserve">   Mitalit</t>
  </si>
  <si>
    <t>MSU</t>
  </si>
  <si>
    <t>Pekka Arffman</t>
  </si>
  <si>
    <t>Kiri</t>
  </si>
  <si>
    <t>10.</t>
  </si>
  <si>
    <t>KiU</t>
  </si>
  <si>
    <t>9.</t>
  </si>
  <si>
    <t>4.</t>
  </si>
  <si>
    <t>5.</t>
  </si>
  <si>
    <t>6.</t>
  </si>
  <si>
    <t>18.8.1956</t>
  </si>
  <si>
    <t>Voitto-%</t>
  </si>
  <si>
    <t>Puolivälierät</t>
  </si>
  <si>
    <t>Välierät</t>
  </si>
  <si>
    <t>PLAY OFF</t>
  </si>
  <si>
    <t>SARJAT</t>
  </si>
  <si>
    <t>0 - 1</t>
  </si>
  <si>
    <t>1 - 1</t>
  </si>
  <si>
    <t>Seurat:</t>
  </si>
  <si>
    <t>Kiri = Jyväskylän Kiri  (1930)</t>
  </si>
  <si>
    <t>KiU = Kiteen Urheilijat  (1931)</t>
  </si>
  <si>
    <t>Pronssi</t>
  </si>
  <si>
    <t xml:space="preserve">PLAY OFF </t>
  </si>
  <si>
    <t xml:space="preserve"> Puolivälierä</t>
  </si>
  <si>
    <t xml:space="preserve"> Välierä</t>
  </si>
  <si>
    <t xml:space="preserve"> Pronssi</t>
  </si>
  <si>
    <t xml:space="preserve"> Finaali</t>
  </si>
  <si>
    <t>Mitalisarja</t>
  </si>
  <si>
    <t xml:space="preserve"> 6-23  AA</t>
  </si>
  <si>
    <t xml:space="preserve"> 2-0  VM</t>
  </si>
  <si>
    <t xml:space="preserve"> 1-2  SMJ</t>
  </si>
  <si>
    <t xml:space="preserve"> 0-2  KaMa</t>
  </si>
  <si>
    <t xml:space="preserve"> Arvo-ottelut</t>
  </si>
  <si>
    <t>IL</t>
  </si>
  <si>
    <t>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</si>
</sst>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8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97">
    <xf numFmtId="0" fontId="0" fillId="0" borderId="0" xfId="0"/>
    <xf numFmtId="0" fontId="1" fillId="2" borderId="0" xfId="0" applyFont="1" applyFill="1"/>
    <xf numFmtId="0" fontId="3" fillId="0" borderId="0" xfId="0" applyFont="1"/>
    <xf numFmtId="0" fontId="1" fillId="3" borderId="1" xfId="0" applyFont="1" applyFill="1" applyBorder="1" applyAlignment="1">
      <alignment vertical="top"/>
    </xf>
    <xf numFmtId="0" fontId="1" fillId="3" borderId="2" xfId="0" applyFont="1" applyFill="1" applyBorder="1" applyAlignment="1">
      <alignment horizontal="center" vertical="top"/>
    </xf>
    <xf numFmtId="0" fontId="5" fillId="0" borderId="0" xfId="0" applyFont="1"/>
    <xf numFmtId="0" fontId="1" fillId="4" borderId="3" xfId="0" applyFont="1" applyFill="1" applyBorder="1" applyAlignment="1">
      <alignment vertical="top"/>
    </xf>
    <xf numFmtId="0" fontId="1" fillId="4" borderId="4" xfId="0" applyFont="1" applyFill="1" applyBorder="1" applyAlignment="1">
      <alignment vertical="top"/>
    </xf>
    <xf numFmtId="0" fontId="1" fillId="4" borderId="4" xfId="0" applyFont="1" applyFill="1" applyBorder="1" applyAlignment="1">
      <alignment horizontal="center" vertical="top"/>
    </xf>
    <xf numFmtId="0" fontId="1" fillId="4" borderId="5" xfId="0" applyFont="1" applyFill="1" applyBorder="1" applyAlignment="1">
      <alignment horizontal="center" vertical="top"/>
    </xf>
    <xf numFmtId="0" fontId="2" fillId="2" borderId="6" xfId="0" applyFont="1" applyFill="1" applyBorder="1" applyAlignment="1">
      <alignment horizontal="center" vertical="top"/>
    </xf>
    <xf numFmtId="0" fontId="1" fillId="4" borderId="3" xfId="0" applyFont="1" applyFill="1" applyBorder="1" applyAlignment="1">
      <alignment horizontal="center" vertical="top"/>
    </xf>
    <xf numFmtId="0" fontId="1" fillId="4" borderId="7" xfId="0" applyFont="1" applyFill="1" applyBorder="1" applyAlignment="1">
      <alignment horizontal="left" vertical="top"/>
    </xf>
    <xf numFmtId="0" fontId="1" fillId="4" borderId="8" xfId="0" applyFont="1" applyFill="1" applyBorder="1" applyAlignment="1">
      <alignment horizontal="center" vertical="top"/>
    </xf>
    <xf numFmtId="0" fontId="1" fillId="4" borderId="2" xfId="0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  <xf numFmtId="0" fontId="1" fillId="4" borderId="9" xfId="0" applyFont="1" applyFill="1" applyBorder="1" applyAlignment="1">
      <alignment horizontal="center" vertical="top"/>
    </xf>
    <xf numFmtId="0" fontId="1" fillId="4" borderId="10" xfId="0" applyFont="1" applyFill="1" applyBorder="1" applyAlignment="1">
      <alignment horizontal="center" vertical="top"/>
    </xf>
    <xf numFmtId="0" fontId="1" fillId="3" borderId="8" xfId="0" applyFont="1" applyFill="1" applyBorder="1" applyAlignment="1">
      <alignment horizontal="center" vertical="top"/>
    </xf>
    <xf numFmtId="0" fontId="1" fillId="3" borderId="8" xfId="0" applyFont="1" applyFill="1" applyBorder="1" applyAlignment="1">
      <alignment vertical="top"/>
    </xf>
    <xf numFmtId="164" fontId="1" fillId="3" borderId="8" xfId="0" applyNumberFormat="1" applyFont="1" applyFill="1" applyBorder="1" applyAlignment="1">
      <alignment horizontal="center" vertical="top"/>
    </xf>
    <xf numFmtId="0" fontId="1" fillId="3" borderId="10" xfId="0" applyFont="1" applyFill="1" applyBorder="1" applyAlignment="1">
      <alignment horizontal="center" vertical="top"/>
    </xf>
    <xf numFmtId="0" fontId="1" fillId="4" borderId="9" xfId="0" applyFont="1" applyFill="1" applyBorder="1" applyAlignment="1">
      <alignment horizontal="left" vertical="top"/>
    </xf>
    <xf numFmtId="164" fontId="1" fillId="4" borderId="9" xfId="0" applyNumberFormat="1" applyFont="1" applyFill="1" applyBorder="1" applyAlignment="1">
      <alignment horizontal="center" vertical="top"/>
    </xf>
    <xf numFmtId="0" fontId="1" fillId="2" borderId="10" xfId="0" applyFont="1" applyFill="1" applyBorder="1" applyAlignment="1">
      <alignment vertical="top"/>
    </xf>
    <xf numFmtId="0" fontId="1" fillId="2" borderId="1" xfId="0" applyFont="1" applyFill="1" applyBorder="1" applyAlignment="1">
      <alignment vertical="top"/>
    </xf>
    <xf numFmtId="0" fontId="2" fillId="2" borderId="1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vertical="top"/>
    </xf>
    <xf numFmtId="0" fontId="1" fillId="2" borderId="0" xfId="0" applyFont="1" applyFill="1" applyAlignment="1">
      <alignment horizontal="center" vertical="top"/>
    </xf>
    <xf numFmtId="0" fontId="1" fillId="3" borderId="10" xfId="0" applyFont="1" applyFill="1" applyBorder="1" applyAlignment="1">
      <alignment vertical="top"/>
    </xf>
    <xf numFmtId="0" fontId="1" fillId="3" borderId="12" xfId="0" applyFont="1" applyFill="1" applyBorder="1" applyAlignment="1">
      <alignment vertical="top"/>
    </xf>
    <xf numFmtId="0" fontId="1" fillId="3" borderId="0" xfId="0" applyFont="1" applyFill="1" applyBorder="1" applyAlignment="1">
      <alignment horizontal="left" vertical="top"/>
    </xf>
    <xf numFmtId="0" fontId="1" fillId="3" borderId="7" xfId="0" applyFont="1" applyFill="1" applyBorder="1" applyAlignment="1">
      <alignment vertical="top"/>
    </xf>
    <xf numFmtId="0" fontId="1" fillId="3" borderId="4" xfId="0" applyFont="1" applyFill="1" applyBorder="1" applyAlignment="1">
      <alignment vertical="top"/>
    </xf>
    <xf numFmtId="0" fontId="1" fillId="4" borderId="10" xfId="0" applyFont="1" applyFill="1" applyBorder="1" applyAlignment="1">
      <alignment vertical="top"/>
    </xf>
    <xf numFmtId="0" fontId="1" fillId="4" borderId="1" xfId="0" applyFont="1" applyFill="1" applyBorder="1" applyAlignment="1">
      <alignment vertical="top"/>
    </xf>
    <xf numFmtId="164" fontId="1" fillId="4" borderId="8" xfId="0" applyNumberFormat="1" applyFont="1" applyFill="1" applyBorder="1" applyAlignment="1">
      <alignment horizontal="center" vertical="top"/>
    </xf>
    <xf numFmtId="0" fontId="1" fillId="2" borderId="0" xfId="0" applyFont="1" applyFill="1" applyAlignment="1">
      <alignment vertical="top"/>
    </xf>
    <xf numFmtId="0" fontId="3" fillId="5" borderId="0" xfId="0" applyFont="1" applyFill="1"/>
    <xf numFmtId="0" fontId="3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4" fillId="2" borderId="0" xfId="0" applyFont="1" applyFill="1" applyAlignment="1"/>
    <xf numFmtId="0" fontId="4" fillId="6" borderId="10" xfId="0" applyFont="1" applyFill="1" applyBorder="1" applyAlignment="1"/>
    <xf numFmtId="0" fontId="6" fillId="6" borderId="1" xfId="0" applyFont="1" applyFill="1" applyBorder="1" applyAlignment="1">
      <alignment horizontal="center"/>
    </xf>
    <xf numFmtId="0" fontId="6" fillId="6" borderId="1" xfId="0" applyFont="1" applyFill="1" applyBorder="1" applyAlignment="1"/>
    <xf numFmtId="0" fontId="6" fillId="0" borderId="0" xfId="0" applyFont="1" applyAlignment="1"/>
    <xf numFmtId="0" fontId="7" fillId="2" borderId="0" xfId="0" applyFont="1" applyFill="1"/>
    <xf numFmtId="0" fontId="7" fillId="3" borderId="10" xfId="0" applyFont="1" applyFill="1" applyBorder="1" applyAlignment="1"/>
    <xf numFmtId="0" fontId="7" fillId="3" borderId="1" xfId="0" applyFont="1" applyFill="1" applyBorder="1" applyAlignment="1">
      <alignment horizontal="center"/>
    </xf>
    <xf numFmtId="49" fontId="7" fillId="3" borderId="1" xfId="0" applyNumberFormat="1" applyFont="1" applyFill="1" applyBorder="1" applyAlignment="1">
      <alignment horizontal="left"/>
    </xf>
    <xf numFmtId="0" fontId="7" fillId="3" borderId="1" xfId="0" applyFont="1" applyFill="1" applyBorder="1" applyAlignment="1">
      <alignment horizontal="center" vertical="top"/>
    </xf>
    <xf numFmtId="49" fontId="7" fillId="3" borderId="1" xfId="0" applyNumberFormat="1" applyFont="1" applyFill="1" applyBorder="1" applyAlignment="1">
      <alignment horizontal="center" vertical="top"/>
    </xf>
    <xf numFmtId="0" fontId="7" fillId="3" borderId="1" xfId="0" applyFont="1" applyFill="1" applyBorder="1" applyAlignment="1">
      <alignment horizontal="left" vertical="top"/>
    </xf>
    <xf numFmtId="0" fontId="7" fillId="0" borderId="0" xfId="0" applyFont="1"/>
    <xf numFmtId="0" fontId="1" fillId="3" borderId="1" xfId="0" applyFont="1" applyFill="1" applyBorder="1" applyAlignment="1">
      <alignment horizontal="left" vertical="top"/>
    </xf>
    <xf numFmtId="0" fontId="1" fillId="4" borderId="13" xfId="0" applyFont="1" applyFill="1" applyBorder="1" applyAlignment="1">
      <alignment vertical="top"/>
    </xf>
    <xf numFmtId="0" fontId="1" fillId="4" borderId="11" xfId="0" applyFont="1" applyFill="1" applyBorder="1" applyAlignment="1">
      <alignment horizontal="center" vertical="top"/>
    </xf>
    <xf numFmtId="49" fontId="1" fillId="3" borderId="8" xfId="0" applyNumberFormat="1" applyFont="1" applyFill="1" applyBorder="1" applyAlignment="1">
      <alignment horizontal="center" vertical="top"/>
    </xf>
    <xf numFmtId="16" fontId="1" fillId="4" borderId="8" xfId="0" applyNumberFormat="1" applyFont="1" applyFill="1" applyBorder="1" applyAlignment="1">
      <alignment horizontal="center" vertical="top"/>
    </xf>
    <xf numFmtId="0" fontId="1" fillId="3" borderId="2" xfId="0" applyFont="1" applyFill="1" applyBorder="1" applyAlignment="1">
      <alignment horizontal="left" vertical="top"/>
    </xf>
    <xf numFmtId="0" fontId="1" fillId="4" borderId="8" xfId="0" applyFont="1" applyFill="1" applyBorder="1" applyAlignment="1">
      <alignment horizontal="left" vertical="top"/>
    </xf>
    <xf numFmtId="0" fontId="2" fillId="6" borderId="1" xfId="0" applyFont="1" applyFill="1" applyBorder="1" applyAlignment="1">
      <alignment horizontal="center"/>
    </xf>
    <xf numFmtId="0" fontId="3" fillId="6" borderId="1" xfId="0" applyFont="1" applyFill="1" applyBorder="1" applyAlignment="1"/>
    <xf numFmtId="0" fontId="3" fillId="2" borderId="0" xfId="0" applyFont="1" applyFill="1" applyAlignment="1"/>
    <xf numFmtId="0" fontId="1" fillId="3" borderId="1" xfId="0" applyFont="1" applyFill="1" applyBorder="1" applyAlignment="1">
      <alignment horizontal="center"/>
    </xf>
    <xf numFmtId="0" fontId="7" fillId="0" borderId="0" xfId="0" applyFont="1" applyAlignment="1"/>
    <xf numFmtId="0" fontId="2" fillId="2" borderId="6" xfId="0" applyFont="1" applyFill="1" applyBorder="1" applyAlignment="1">
      <alignment horizontal="center"/>
    </xf>
    <xf numFmtId="0" fontId="1" fillId="4" borderId="10" xfId="0" applyFont="1" applyFill="1" applyBorder="1" applyAlignment="1"/>
    <xf numFmtId="0" fontId="1" fillId="4" borderId="4" xfId="0" applyFont="1" applyFill="1" applyBorder="1" applyAlignment="1">
      <alignment horizontal="center"/>
    </xf>
    <xf numFmtId="0" fontId="5" fillId="0" borderId="0" xfId="0" applyFont="1" applyAlignment="1"/>
    <xf numFmtId="0" fontId="2" fillId="2" borderId="0" xfId="0" applyFont="1" applyFill="1" applyAlignment="1">
      <alignment horizontal="center"/>
    </xf>
    <xf numFmtId="0" fontId="1" fillId="4" borderId="8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left"/>
    </xf>
    <xf numFmtId="0" fontId="3" fillId="0" borderId="0" xfId="0" applyFont="1" applyAlignment="1"/>
    <xf numFmtId="0" fontId="1" fillId="3" borderId="8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2" borderId="0" xfId="0" applyFont="1" applyFill="1" applyAlignment="1"/>
    <xf numFmtId="0" fontId="1" fillId="2" borderId="0" xfId="0" applyFont="1" applyFill="1" applyBorder="1" applyAlignment="1"/>
    <xf numFmtId="0" fontId="1" fillId="2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4" borderId="8" xfId="0" applyNumberFormat="1" applyFont="1" applyFill="1" applyBorder="1" applyAlignment="1">
      <alignment horizontal="center" vertical="top"/>
    </xf>
    <xf numFmtId="0" fontId="3" fillId="2" borderId="0" xfId="0" applyFont="1" applyFill="1" applyBorder="1" applyAlignment="1"/>
    <xf numFmtId="0" fontId="1" fillId="2" borderId="11" xfId="0" applyFont="1" applyFill="1" applyBorder="1" applyAlignment="1">
      <alignment vertical="top"/>
    </xf>
    <xf numFmtId="0" fontId="6" fillId="6" borderId="1" xfId="0" applyFont="1" applyFill="1" applyBorder="1" applyAlignment="1">
      <alignment vertical="top"/>
    </xf>
    <xf numFmtId="0" fontId="1" fillId="4" borderId="4" xfId="0" applyFont="1" applyFill="1" applyBorder="1" applyAlignment="1">
      <alignment horizontal="left"/>
    </xf>
    <xf numFmtId="0" fontId="1" fillId="4" borderId="7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4" borderId="13" xfId="0" applyFont="1" applyFill="1" applyBorder="1" applyAlignment="1">
      <alignment horizontal="left"/>
    </xf>
    <xf numFmtId="0" fontId="1" fillId="3" borderId="10" xfId="0" applyFont="1" applyFill="1" applyBorder="1" applyAlignment="1">
      <alignment horizontal="left"/>
    </xf>
    <xf numFmtId="49" fontId="1" fillId="4" borderId="10" xfId="0" applyNumberFormat="1" applyFont="1" applyFill="1" applyBorder="1" applyAlignment="1">
      <alignment horizontal="center"/>
    </xf>
    <xf numFmtId="0" fontId="3" fillId="2" borderId="12" xfId="0" applyFont="1" applyFill="1" applyBorder="1" applyAlignment="1"/>
    <xf numFmtId="0" fontId="1" fillId="4" borderId="1" xfId="0" applyFont="1" applyFill="1" applyBorder="1" applyAlignment="1">
      <alignment horizontal="center" vertical="top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91"/>
  <sheetViews>
    <sheetView tabSelected="1" zoomScale="90" zoomScaleNormal="90" workbookViewId="0"/>
  </sheetViews>
  <sheetFormatPr defaultRowHeight="15" customHeight="1" x14ac:dyDescent="0.25"/>
  <cols>
    <col min="1" max="1" width="0.7109375" style="2" customWidth="1"/>
    <col min="2" max="2" width="8.28515625" style="40" customWidth="1"/>
    <col min="3" max="3" width="7.140625" style="41" customWidth="1"/>
    <col min="4" max="4" width="5.85546875" style="40" customWidth="1"/>
    <col min="5" max="8" width="5.7109375" style="41" customWidth="1"/>
    <col min="9" max="9" width="10.7109375" style="41" customWidth="1"/>
    <col min="10" max="10" width="0.5703125" style="41" customWidth="1"/>
    <col min="11" max="14" width="5.7109375" style="41" customWidth="1"/>
    <col min="15" max="15" width="10.7109375" style="41" customWidth="1"/>
    <col min="16" max="19" width="5.7109375" style="41" customWidth="1"/>
    <col min="20" max="20" width="10.5703125" style="41" customWidth="1"/>
    <col min="21" max="21" width="6.42578125" style="39" customWidth="1"/>
    <col min="22" max="22" width="5.85546875" style="39" customWidth="1"/>
    <col min="23" max="25" width="3.7109375" style="39" customWidth="1"/>
    <col min="26" max="26" width="0.5703125" style="81" customWidth="1"/>
    <col min="27" max="30" width="16.7109375" style="74" customWidth="1"/>
    <col min="31" max="31" width="14.7109375" style="74" customWidth="1"/>
    <col min="32" max="32" width="15.28515625" style="74" customWidth="1"/>
    <col min="33" max="33" width="16.5703125" style="74" customWidth="1"/>
    <col min="34" max="34" width="37.85546875" style="74" customWidth="1"/>
    <col min="35" max="35" width="24.28515625" style="74" customWidth="1"/>
    <col min="36" max="37" width="9.140625" style="74"/>
    <col min="38" max="16384" width="9.140625" style="2"/>
  </cols>
  <sheetData>
    <row r="1" spans="1:37" s="46" customFormat="1" ht="23.1" customHeight="1" x14ac:dyDescent="0.3">
      <c r="A1" s="42"/>
      <c r="B1" s="43" t="s">
        <v>9</v>
      </c>
      <c r="C1" s="44"/>
      <c r="D1" s="45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85"/>
      <c r="V1" s="85"/>
      <c r="W1" s="45"/>
      <c r="X1" s="45"/>
      <c r="Y1" s="45"/>
      <c r="Z1" s="62"/>
      <c r="AA1" s="63"/>
      <c r="AB1" s="63"/>
      <c r="AC1" s="63"/>
      <c r="AD1" s="63"/>
      <c r="AE1" s="95"/>
      <c r="AF1" s="83"/>
      <c r="AG1" s="64"/>
      <c r="AH1" s="64"/>
      <c r="AI1" s="64"/>
    </row>
    <row r="2" spans="1:37" s="54" customFormat="1" ht="20.100000000000001" customHeight="1" x14ac:dyDescent="0.25">
      <c r="A2" s="47"/>
      <c r="B2" s="48" t="s">
        <v>16</v>
      </c>
      <c r="C2" s="49"/>
      <c r="D2" s="50"/>
      <c r="E2" s="50" t="s">
        <v>24</v>
      </c>
      <c r="F2" s="52"/>
      <c r="G2" s="53"/>
      <c r="H2" s="52"/>
      <c r="I2" s="51"/>
      <c r="J2" s="52"/>
      <c r="K2" s="51"/>
      <c r="L2" s="52"/>
      <c r="M2" s="52"/>
      <c r="N2" s="51"/>
      <c r="O2" s="52"/>
      <c r="P2" s="52"/>
      <c r="Q2" s="51"/>
      <c r="R2" s="51"/>
      <c r="S2" s="52"/>
      <c r="T2" s="53"/>
      <c r="U2" s="49"/>
      <c r="V2" s="49"/>
      <c r="W2" s="51"/>
      <c r="X2" s="51"/>
      <c r="Y2" s="51"/>
      <c r="Z2" s="65"/>
      <c r="AA2" s="65"/>
      <c r="AB2" s="65"/>
      <c r="AC2" s="65"/>
      <c r="AD2" s="65"/>
      <c r="AE2" s="95"/>
      <c r="AF2" s="83"/>
      <c r="AG2" s="64"/>
      <c r="AH2" s="64"/>
      <c r="AI2" s="64"/>
      <c r="AJ2" s="66"/>
      <c r="AK2" s="66"/>
    </row>
    <row r="3" spans="1:37" s="5" customFormat="1" ht="15" customHeight="1" x14ac:dyDescent="0.25">
      <c r="A3" s="1"/>
      <c r="B3" s="18" t="s">
        <v>15</v>
      </c>
      <c r="C3" s="6" t="s">
        <v>5</v>
      </c>
      <c r="D3" s="8"/>
      <c r="E3" s="7"/>
      <c r="F3" s="8"/>
      <c r="G3" s="8"/>
      <c r="H3" s="8"/>
      <c r="I3" s="9"/>
      <c r="J3" s="10"/>
      <c r="K3" s="6" t="s">
        <v>6</v>
      </c>
      <c r="L3" s="11"/>
      <c r="M3" s="17"/>
      <c r="N3" s="8"/>
      <c r="O3" s="9"/>
      <c r="P3" s="6" t="s">
        <v>7</v>
      </c>
      <c r="Q3" s="11"/>
      <c r="R3" s="17"/>
      <c r="S3" s="96"/>
      <c r="T3" s="9"/>
      <c r="U3" s="86" t="s">
        <v>46</v>
      </c>
      <c r="V3" s="69"/>
      <c r="W3" s="12" t="s">
        <v>14</v>
      </c>
      <c r="X3" s="8"/>
      <c r="Y3" s="9"/>
      <c r="Z3" s="67"/>
      <c r="AA3" s="68" t="s">
        <v>36</v>
      </c>
      <c r="AB3" s="69"/>
      <c r="AC3" s="69"/>
      <c r="AD3" s="69"/>
      <c r="AE3" s="95"/>
      <c r="AF3" s="83"/>
      <c r="AG3" s="64"/>
      <c r="AH3" s="64"/>
      <c r="AI3" s="64"/>
      <c r="AJ3" s="70"/>
      <c r="AK3" s="70"/>
    </row>
    <row r="4" spans="1:37" ht="15" customHeight="1" x14ac:dyDescent="0.25">
      <c r="A4" s="1"/>
      <c r="B4" s="13" t="s">
        <v>0</v>
      </c>
      <c r="C4" s="61" t="s">
        <v>1</v>
      </c>
      <c r="D4" s="13" t="s">
        <v>3</v>
      </c>
      <c r="E4" s="13" t="s">
        <v>13</v>
      </c>
      <c r="F4" s="13" t="s">
        <v>10</v>
      </c>
      <c r="G4" s="14" t="s">
        <v>11</v>
      </c>
      <c r="H4" s="14" t="s">
        <v>12</v>
      </c>
      <c r="I4" s="13" t="s">
        <v>25</v>
      </c>
      <c r="J4" s="15"/>
      <c r="K4" s="13" t="s">
        <v>13</v>
      </c>
      <c r="L4" s="13" t="s">
        <v>10</v>
      </c>
      <c r="M4" s="14" t="s">
        <v>11</v>
      </c>
      <c r="N4" s="16" t="s">
        <v>12</v>
      </c>
      <c r="O4" s="13" t="s">
        <v>25</v>
      </c>
      <c r="P4" s="13" t="s">
        <v>13</v>
      </c>
      <c r="Q4" s="13" t="s">
        <v>10</v>
      </c>
      <c r="R4" s="13" t="s">
        <v>11</v>
      </c>
      <c r="S4" s="13" t="s">
        <v>12</v>
      </c>
      <c r="T4" s="13" t="s">
        <v>25</v>
      </c>
      <c r="U4" s="87" t="s">
        <v>47</v>
      </c>
      <c r="V4" s="88" t="s">
        <v>48</v>
      </c>
      <c r="W4" s="14">
        <v>1</v>
      </c>
      <c r="X4" s="17">
        <v>2</v>
      </c>
      <c r="Y4" s="13">
        <v>3</v>
      </c>
      <c r="Z4" s="71"/>
      <c r="AA4" s="72" t="s">
        <v>37</v>
      </c>
      <c r="AB4" s="73" t="s">
        <v>38</v>
      </c>
      <c r="AC4" s="73" t="s">
        <v>39</v>
      </c>
      <c r="AD4" s="92" t="s">
        <v>40</v>
      </c>
      <c r="AE4" s="95"/>
      <c r="AF4" s="83"/>
      <c r="AG4" s="64"/>
      <c r="AH4" s="64"/>
      <c r="AI4" s="64"/>
    </row>
    <row r="5" spans="1:37" ht="15" customHeight="1" x14ac:dyDescent="0.25">
      <c r="A5" s="1"/>
      <c r="B5" s="18">
        <v>1983</v>
      </c>
      <c r="C5" s="19" t="s">
        <v>19</v>
      </c>
      <c r="D5" s="18" t="s">
        <v>23</v>
      </c>
      <c r="E5" s="18">
        <v>22</v>
      </c>
      <c r="F5" s="18">
        <v>11</v>
      </c>
      <c r="G5" s="18">
        <v>1</v>
      </c>
      <c r="H5" s="18">
        <v>10</v>
      </c>
      <c r="I5" s="20">
        <f>PRODUCT(F5/E5)</f>
        <v>0.5</v>
      </c>
      <c r="J5" s="15"/>
      <c r="K5" s="18"/>
      <c r="L5" s="18"/>
      <c r="M5" s="18"/>
      <c r="N5" s="18"/>
      <c r="O5" s="20"/>
      <c r="P5" s="18"/>
      <c r="Q5" s="18"/>
      <c r="R5" s="18"/>
      <c r="S5" s="18"/>
      <c r="T5" s="18"/>
      <c r="U5" s="89"/>
      <c r="V5" s="90"/>
      <c r="W5" s="4"/>
      <c r="X5" s="21"/>
      <c r="Y5" s="18"/>
      <c r="Z5" s="71"/>
      <c r="AA5" s="75"/>
      <c r="AB5" s="75"/>
      <c r="AC5" s="75"/>
      <c r="AD5" s="93"/>
      <c r="AE5" s="95"/>
      <c r="AF5" s="83"/>
      <c r="AG5" s="64"/>
      <c r="AH5" s="64"/>
      <c r="AI5" s="64"/>
    </row>
    <row r="6" spans="1:37" ht="15" customHeight="1" x14ac:dyDescent="0.25">
      <c r="A6" s="1"/>
      <c r="B6" s="18">
        <v>1984</v>
      </c>
      <c r="C6" s="19" t="s">
        <v>19</v>
      </c>
      <c r="D6" s="18" t="s">
        <v>21</v>
      </c>
      <c r="E6" s="18">
        <v>22</v>
      </c>
      <c r="F6" s="18">
        <v>12</v>
      </c>
      <c r="G6" s="18">
        <v>2</v>
      </c>
      <c r="H6" s="18">
        <v>8</v>
      </c>
      <c r="I6" s="20">
        <f>PRODUCT(F6/E6)</f>
        <v>0.54545454545454541</v>
      </c>
      <c r="J6" s="15"/>
      <c r="K6" s="18">
        <v>4</v>
      </c>
      <c r="L6" s="18">
        <v>1</v>
      </c>
      <c r="M6" s="18">
        <v>0</v>
      </c>
      <c r="N6" s="18">
        <v>3</v>
      </c>
      <c r="O6" s="20">
        <f>PRODUCT(L6/K6)</f>
        <v>0.25</v>
      </c>
      <c r="P6" s="18"/>
      <c r="Q6" s="18"/>
      <c r="R6" s="18"/>
      <c r="S6" s="18"/>
      <c r="T6" s="18"/>
      <c r="U6" s="89">
        <v>1</v>
      </c>
      <c r="V6" s="90"/>
      <c r="W6" s="4"/>
      <c r="X6" s="21"/>
      <c r="Y6" s="18"/>
      <c r="Z6" s="67"/>
      <c r="AA6" s="75" t="s">
        <v>41</v>
      </c>
      <c r="AB6" s="75"/>
      <c r="AC6" s="75"/>
      <c r="AD6" s="93"/>
      <c r="AE6" s="95"/>
      <c r="AF6" s="83"/>
      <c r="AG6" s="64"/>
      <c r="AH6" s="64"/>
      <c r="AI6" s="64"/>
    </row>
    <row r="7" spans="1:37" ht="15" customHeight="1" x14ac:dyDescent="0.25">
      <c r="A7" s="1"/>
      <c r="B7" s="18">
        <v>1985</v>
      </c>
      <c r="C7" s="19" t="s">
        <v>19</v>
      </c>
      <c r="D7" s="18" t="s">
        <v>22</v>
      </c>
      <c r="E7" s="18">
        <v>22</v>
      </c>
      <c r="F7" s="18">
        <v>12</v>
      </c>
      <c r="G7" s="18">
        <v>2</v>
      </c>
      <c r="H7" s="18">
        <v>8</v>
      </c>
      <c r="I7" s="20">
        <f t="shared" ref="I7:I12" si="0">PRODUCT(F7/E7)</f>
        <v>0.54545454545454541</v>
      </c>
      <c r="J7" s="15"/>
      <c r="K7" s="18"/>
      <c r="L7" s="18"/>
      <c r="M7" s="18"/>
      <c r="N7" s="18"/>
      <c r="O7" s="20"/>
      <c r="P7" s="18"/>
      <c r="Q7" s="18"/>
      <c r="R7" s="18"/>
      <c r="S7" s="18"/>
      <c r="T7" s="18"/>
      <c r="U7" s="89"/>
      <c r="V7" s="90"/>
      <c r="W7" s="4"/>
      <c r="X7" s="21"/>
      <c r="Y7" s="18"/>
      <c r="Z7" s="71"/>
      <c r="AA7" s="75"/>
      <c r="AB7" s="75"/>
      <c r="AC7" s="75"/>
      <c r="AD7" s="93"/>
      <c r="AE7" s="95"/>
      <c r="AF7" s="83"/>
      <c r="AG7" s="64"/>
      <c r="AH7" s="64"/>
      <c r="AI7" s="64"/>
    </row>
    <row r="8" spans="1:37" ht="15" customHeight="1" x14ac:dyDescent="0.25">
      <c r="A8" s="1"/>
      <c r="B8" s="18">
        <v>1986</v>
      </c>
      <c r="C8" s="19" t="s">
        <v>19</v>
      </c>
      <c r="D8" s="18" t="s">
        <v>23</v>
      </c>
      <c r="E8" s="18">
        <v>22</v>
      </c>
      <c r="F8" s="18">
        <v>12</v>
      </c>
      <c r="G8" s="18">
        <v>1</v>
      </c>
      <c r="H8" s="18">
        <v>9</v>
      </c>
      <c r="I8" s="20">
        <f t="shared" si="0"/>
        <v>0.54545454545454541</v>
      </c>
      <c r="J8" s="15"/>
      <c r="K8" s="18">
        <v>5</v>
      </c>
      <c r="L8" s="18">
        <v>1</v>
      </c>
      <c r="M8" s="18">
        <v>0</v>
      </c>
      <c r="N8" s="18">
        <v>4</v>
      </c>
      <c r="O8" s="20">
        <f>PRODUCT(L8/K8)</f>
        <v>0.2</v>
      </c>
      <c r="P8" s="18"/>
      <c r="Q8" s="18"/>
      <c r="R8" s="18"/>
      <c r="S8" s="18"/>
      <c r="T8" s="18"/>
      <c r="U8" s="89"/>
      <c r="V8" s="90"/>
      <c r="W8" s="4"/>
      <c r="X8" s="21"/>
      <c r="Y8" s="18"/>
      <c r="Z8" s="71"/>
      <c r="AA8" s="75" t="s">
        <v>6</v>
      </c>
      <c r="AB8" s="75"/>
      <c r="AC8" s="75"/>
      <c r="AD8" s="93"/>
      <c r="AE8" s="95"/>
      <c r="AF8" s="83"/>
      <c r="AG8" s="64"/>
      <c r="AH8" s="64"/>
      <c r="AI8" s="64"/>
    </row>
    <row r="9" spans="1:37" ht="15" customHeight="1" x14ac:dyDescent="0.25">
      <c r="A9" s="1"/>
      <c r="B9" s="18">
        <v>1987</v>
      </c>
      <c r="C9" s="19" t="s">
        <v>19</v>
      </c>
      <c r="D9" s="18" t="s">
        <v>22</v>
      </c>
      <c r="E9" s="18">
        <v>22</v>
      </c>
      <c r="F9" s="18">
        <v>13</v>
      </c>
      <c r="G9" s="18">
        <v>3</v>
      </c>
      <c r="H9" s="18">
        <v>6</v>
      </c>
      <c r="I9" s="20">
        <f t="shared" si="0"/>
        <v>0.59090909090909094</v>
      </c>
      <c r="J9" s="15"/>
      <c r="K9" s="18">
        <v>2</v>
      </c>
      <c r="L9" s="18">
        <v>0</v>
      </c>
      <c r="M9" s="18">
        <v>0</v>
      </c>
      <c r="N9" s="18">
        <v>2</v>
      </c>
      <c r="O9" s="20">
        <f>PRODUCT(L9/K9)</f>
        <v>0</v>
      </c>
      <c r="P9" s="18"/>
      <c r="Q9" s="18"/>
      <c r="R9" s="18"/>
      <c r="S9" s="18"/>
      <c r="T9" s="18"/>
      <c r="U9" s="89"/>
      <c r="V9" s="90"/>
      <c r="W9" s="4"/>
      <c r="X9" s="21"/>
      <c r="Y9" s="18"/>
      <c r="Z9" s="67"/>
      <c r="AA9" s="75" t="s">
        <v>42</v>
      </c>
      <c r="AB9" s="75"/>
      <c r="AC9" s="75"/>
      <c r="AD9" s="93"/>
      <c r="AE9" s="95"/>
      <c r="AF9" s="83"/>
      <c r="AG9" s="64"/>
      <c r="AH9" s="64"/>
      <c r="AI9" s="64"/>
    </row>
    <row r="10" spans="1:37" ht="15" customHeight="1" x14ac:dyDescent="0.2">
      <c r="A10" s="1"/>
      <c r="B10" s="18">
        <v>1988</v>
      </c>
      <c r="C10" s="19" t="s">
        <v>19</v>
      </c>
      <c r="D10" s="18" t="s">
        <v>21</v>
      </c>
      <c r="E10" s="18">
        <v>22</v>
      </c>
      <c r="F10" s="18">
        <v>10</v>
      </c>
      <c r="G10" s="18">
        <v>1</v>
      </c>
      <c r="H10" s="18">
        <v>11</v>
      </c>
      <c r="I10" s="20">
        <f t="shared" si="0"/>
        <v>0.45454545454545453</v>
      </c>
      <c r="J10" s="15"/>
      <c r="K10" s="18">
        <v>7</v>
      </c>
      <c r="L10" s="18">
        <v>3</v>
      </c>
      <c r="M10" s="18">
        <v>0</v>
      </c>
      <c r="N10" s="18">
        <v>4</v>
      </c>
      <c r="O10" s="20">
        <f>PRODUCT(L10/K10)</f>
        <v>0.42857142857142855</v>
      </c>
      <c r="P10" s="18"/>
      <c r="Q10" s="18"/>
      <c r="R10" s="18"/>
      <c r="S10" s="18"/>
      <c r="T10" s="18"/>
      <c r="U10" s="89">
        <v>1</v>
      </c>
      <c r="V10" s="90"/>
      <c r="W10" s="4"/>
      <c r="X10" s="21"/>
      <c r="Y10" s="18"/>
      <c r="Z10" s="83"/>
      <c r="AA10" s="75" t="s">
        <v>43</v>
      </c>
      <c r="AB10" s="75" t="s">
        <v>44</v>
      </c>
      <c r="AC10" s="75" t="s">
        <v>45</v>
      </c>
      <c r="AD10" s="93"/>
      <c r="AE10" s="95"/>
      <c r="AF10" s="83"/>
      <c r="AG10" s="64"/>
      <c r="AH10" s="64"/>
      <c r="AI10" s="64"/>
    </row>
    <row r="11" spans="1:37" ht="15" customHeight="1" x14ac:dyDescent="0.25">
      <c r="A11" s="1"/>
      <c r="B11" s="18">
        <v>1989</v>
      </c>
      <c r="C11" s="19" t="s">
        <v>19</v>
      </c>
      <c r="D11" s="18" t="s">
        <v>20</v>
      </c>
      <c r="E11" s="18">
        <v>22</v>
      </c>
      <c r="F11" s="18">
        <v>5</v>
      </c>
      <c r="G11" s="18">
        <v>0</v>
      </c>
      <c r="H11" s="18">
        <v>17</v>
      </c>
      <c r="I11" s="20">
        <f t="shared" si="0"/>
        <v>0.22727272727272727</v>
      </c>
      <c r="J11" s="15"/>
      <c r="K11" s="18"/>
      <c r="L11" s="18"/>
      <c r="M11" s="18"/>
      <c r="N11" s="18"/>
      <c r="O11" s="20"/>
      <c r="P11" s="18">
        <v>6</v>
      </c>
      <c r="Q11" s="18">
        <v>3</v>
      </c>
      <c r="R11" s="18">
        <v>1</v>
      </c>
      <c r="S11" s="18">
        <v>2</v>
      </c>
      <c r="T11" s="20">
        <f>PRODUCT(Q11/P11)</f>
        <v>0.5</v>
      </c>
      <c r="U11" s="89"/>
      <c r="V11" s="90"/>
      <c r="W11" s="4"/>
      <c r="X11" s="21"/>
      <c r="Y11" s="18"/>
      <c r="Z11" s="71"/>
      <c r="AA11" s="75"/>
      <c r="AB11" s="75"/>
      <c r="AC11" s="75"/>
      <c r="AD11" s="93"/>
      <c r="AE11" s="95"/>
      <c r="AF11" s="83"/>
      <c r="AG11" s="64"/>
      <c r="AH11" s="64"/>
      <c r="AI11" s="64"/>
    </row>
    <row r="12" spans="1:37" ht="15" customHeight="1" x14ac:dyDescent="0.25">
      <c r="A12" s="1"/>
      <c r="B12" s="18">
        <v>1990</v>
      </c>
      <c r="C12" s="19" t="s">
        <v>17</v>
      </c>
      <c r="D12" s="18" t="s">
        <v>18</v>
      </c>
      <c r="E12" s="18">
        <v>26</v>
      </c>
      <c r="F12" s="18">
        <v>9</v>
      </c>
      <c r="G12" s="18">
        <v>3</v>
      </c>
      <c r="H12" s="18">
        <v>14</v>
      </c>
      <c r="I12" s="20">
        <f t="shared" si="0"/>
        <v>0.34615384615384615</v>
      </c>
      <c r="J12" s="15"/>
      <c r="K12" s="18"/>
      <c r="L12" s="18"/>
      <c r="M12" s="18"/>
      <c r="N12" s="18"/>
      <c r="O12" s="20"/>
      <c r="P12" s="18">
        <v>2</v>
      </c>
      <c r="Q12" s="18">
        <v>2</v>
      </c>
      <c r="R12" s="18">
        <v>0</v>
      </c>
      <c r="S12" s="18">
        <v>0</v>
      </c>
      <c r="T12" s="20">
        <f>PRODUCT(Q12/P12)</f>
        <v>1</v>
      </c>
      <c r="U12" s="89"/>
      <c r="V12" s="90"/>
      <c r="W12" s="4"/>
      <c r="X12" s="21"/>
      <c r="Y12" s="18"/>
      <c r="Z12" s="71"/>
      <c r="AA12" s="75"/>
      <c r="AB12" s="75"/>
      <c r="AC12" s="75"/>
      <c r="AD12" s="93"/>
      <c r="AE12" s="95"/>
      <c r="AF12" s="83"/>
      <c r="AG12" s="64"/>
      <c r="AH12" s="64"/>
      <c r="AI12" s="64"/>
    </row>
    <row r="13" spans="1:37" ht="15" customHeight="1" x14ac:dyDescent="0.25">
      <c r="A13" s="1"/>
      <c r="B13" s="22" t="s">
        <v>2</v>
      </c>
      <c r="C13" s="34"/>
      <c r="D13" s="57"/>
      <c r="E13" s="16">
        <f>SUM(E5:E12)</f>
        <v>180</v>
      </c>
      <c r="F13" s="16">
        <f>SUM(F5:F12)</f>
        <v>84</v>
      </c>
      <c r="G13" s="16">
        <f>SUM(G5:G12)</f>
        <v>13</v>
      </c>
      <c r="H13" s="16">
        <f>SUM(H5:H12)</f>
        <v>83</v>
      </c>
      <c r="I13" s="23">
        <f>PRODUCT(F13/E13)</f>
        <v>0.46666666666666667</v>
      </c>
      <c r="J13" s="15"/>
      <c r="K13" s="16">
        <f>SUM(K5:K12)</f>
        <v>18</v>
      </c>
      <c r="L13" s="16">
        <f>SUM(L5:L12)</f>
        <v>5</v>
      </c>
      <c r="M13" s="16">
        <f>SUM(M5:M12)</f>
        <v>0</v>
      </c>
      <c r="N13" s="16">
        <f>SUM(N5:N12)</f>
        <v>13</v>
      </c>
      <c r="O13" s="23">
        <f>PRODUCT(L13/K13)</f>
        <v>0.27777777777777779</v>
      </c>
      <c r="P13" s="16">
        <f>SUM(P5:P12)</f>
        <v>8</v>
      </c>
      <c r="Q13" s="16">
        <f>SUM(Q5:Q12)</f>
        <v>5</v>
      </c>
      <c r="R13" s="16">
        <f>SUM(R5:R12)</f>
        <v>1</v>
      </c>
      <c r="S13" s="16">
        <f>SUM(S5:S12)</f>
        <v>2</v>
      </c>
      <c r="T13" s="23">
        <f>PRODUCT(Q13/P13)</f>
        <v>0.625</v>
      </c>
      <c r="U13" s="13">
        <f>SUM(U6:U12)</f>
        <v>2</v>
      </c>
      <c r="V13" s="77">
        <v>0</v>
      </c>
      <c r="W13" s="16">
        <f>SUM(W5:W12)</f>
        <v>0</v>
      </c>
      <c r="X13" s="16">
        <f>SUM(X5:X12)</f>
        <v>0</v>
      </c>
      <c r="Y13" s="16">
        <f>SUM(Y5:Y12)</f>
        <v>0</v>
      </c>
      <c r="Z13" s="76"/>
      <c r="AA13" s="82" t="s">
        <v>31</v>
      </c>
      <c r="AB13" s="82" t="s">
        <v>30</v>
      </c>
      <c r="AC13" s="82" t="s">
        <v>30</v>
      </c>
      <c r="AD13" s="94"/>
      <c r="AE13" s="95"/>
      <c r="AF13" s="83"/>
      <c r="AG13" s="64"/>
      <c r="AH13" s="64"/>
      <c r="AI13" s="64"/>
    </row>
    <row r="14" spans="1:37" s="5" customFormat="1" ht="15" customHeight="1" x14ac:dyDescent="0.25">
      <c r="A14" s="1"/>
      <c r="B14" s="24"/>
      <c r="C14" s="25"/>
      <c r="D14" s="25"/>
      <c r="E14" s="25"/>
      <c r="F14" s="25"/>
      <c r="G14" s="25"/>
      <c r="H14" s="25"/>
      <c r="I14" s="25"/>
      <c r="J14" s="26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8"/>
      <c r="V14" s="28"/>
      <c r="W14" s="84"/>
      <c r="X14" s="84"/>
      <c r="Y14" s="84"/>
      <c r="Z14" s="71"/>
      <c r="AA14" s="64"/>
      <c r="AB14" s="64"/>
      <c r="AC14" s="64"/>
      <c r="AD14" s="64"/>
      <c r="AE14" s="64"/>
      <c r="AF14" s="64"/>
      <c r="AG14" s="64"/>
      <c r="AH14" s="64"/>
      <c r="AI14" s="64"/>
      <c r="AJ14" s="74"/>
      <c r="AK14" s="74"/>
    </row>
    <row r="15" spans="1:37" ht="15" customHeight="1" x14ac:dyDescent="0.2">
      <c r="A15" s="1"/>
      <c r="B15" s="12" t="s">
        <v>4</v>
      </c>
      <c r="C15" s="27"/>
      <c r="D15" s="27"/>
      <c r="E15" s="11" t="s">
        <v>13</v>
      </c>
      <c r="F15" s="11" t="s">
        <v>10</v>
      </c>
      <c r="G15" s="9" t="s">
        <v>11</v>
      </c>
      <c r="H15" s="9" t="s">
        <v>12</v>
      </c>
      <c r="I15" s="13" t="s">
        <v>25</v>
      </c>
      <c r="J15" s="28"/>
      <c r="K15" s="56" t="s">
        <v>28</v>
      </c>
      <c r="L15" s="57"/>
      <c r="M15" s="57"/>
      <c r="N15" s="57"/>
      <c r="O15" s="13" t="s">
        <v>29</v>
      </c>
      <c r="P15" s="13" t="s">
        <v>13</v>
      </c>
      <c r="Q15" s="13" t="s">
        <v>10</v>
      </c>
      <c r="R15" s="13" t="s">
        <v>11</v>
      </c>
      <c r="S15" s="13" t="s">
        <v>12</v>
      </c>
      <c r="T15" s="13" t="s">
        <v>25</v>
      </c>
      <c r="U15" s="28"/>
      <c r="V15" s="28"/>
      <c r="W15" s="80"/>
      <c r="X15" s="80"/>
      <c r="Y15" s="80"/>
      <c r="Z15" s="80"/>
      <c r="AA15" s="78" t="s">
        <v>32</v>
      </c>
      <c r="AB15" s="1" t="s">
        <v>34</v>
      </c>
      <c r="AC15" s="79"/>
      <c r="AD15" s="64"/>
      <c r="AE15" s="64"/>
      <c r="AF15" s="64"/>
      <c r="AG15" s="64"/>
      <c r="AH15" s="64"/>
      <c r="AI15" s="64"/>
    </row>
    <row r="16" spans="1:37" ht="15" customHeight="1" x14ac:dyDescent="0.2">
      <c r="A16" s="1"/>
      <c r="B16" s="29" t="s">
        <v>5</v>
      </c>
      <c r="C16" s="3"/>
      <c r="D16" s="3"/>
      <c r="E16" s="18">
        <f>PRODUCT(E13)</f>
        <v>180</v>
      </c>
      <c r="F16" s="18">
        <f>PRODUCT(F13)</f>
        <v>84</v>
      </c>
      <c r="G16" s="18">
        <f>PRODUCT(G13)</f>
        <v>13</v>
      </c>
      <c r="H16" s="18">
        <f>PRODUCT(H13)</f>
        <v>83</v>
      </c>
      <c r="I16" s="20">
        <f>PRODUCT(F16/E16)</f>
        <v>0.46666666666666667</v>
      </c>
      <c r="J16" s="28"/>
      <c r="K16" s="29" t="s">
        <v>26</v>
      </c>
      <c r="L16" s="55"/>
      <c r="M16" s="55"/>
      <c r="N16" s="55"/>
      <c r="O16" s="58" t="s">
        <v>31</v>
      </c>
      <c r="P16" s="18">
        <f>PRODUCT(Q16+S16)</f>
        <v>4</v>
      </c>
      <c r="Q16" s="18">
        <v>2</v>
      </c>
      <c r="R16" s="18">
        <v>0</v>
      </c>
      <c r="S16" s="18">
        <v>2</v>
      </c>
      <c r="T16" s="20">
        <f>PRODUCT(Q16/P16)</f>
        <v>0.5</v>
      </c>
      <c r="U16" s="28"/>
      <c r="V16" s="28"/>
      <c r="W16" s="80"/>
      <c r="X16" s="80"/>
      <c r="Y16" s="80"/>
      <c r="Z16" s="80"/>
      <c r="AA16" s="64"/>
      <c r="AB16" s="1" t="s">
        <v>33</v>
      </c>
      <c r="AC16" s="79"/>
      <c r="AD16" s="64"/>
      <c r="AE16" s="64"/>
      <c r="AF16" s="64"/>
      <c r="AG16" s="64"/>
      <c r="AH16" s="64"/>
      <c r="AI16" s="64"/>
    </row>
    <row r="17" spans="1:37" ht="15" customHeight="1" x14ac:dyDescent="0.2">
      <c r="A17" s="1"/>
      <c r="B17" s="32" t="s">
        <v>6</v>
      </c>
      <c r="C17" s="33"/>
      <c r="D17" s="33"/>
      <c r="E17" s="18">
        <f>SUM(K13)</f>
        <v>18</v>
      </c>
      <c r="F17" s="18">
        <f>SUM(L13)</f>
        <v>5</v>
      </c>
      <c r="G17" s="18">
        <v>0</v>
      </c>
      <c r="H17" s="18">
        <f>SUM(N13)</f>
        <v>13</v>
      </c>
      <c r="I17" s="20">
        <f>PRODUCT(F17/E17)</f>
        <v>0.27777777777777779</v>
      </c>
      <c r="J17" s="28"/>
      <c r="K17" s="29" t="s">
        <v>27</v>
      </c>
      <c r="L17" s="55"/>
      <c r="M17" s="55"/>
      <c r="N17" s="60"/>
      <c r="O17" s="58" t="s">
        <v>30</v>
      </c>
      <c r="P17" s="18">
        <f>PRODUCT(Q17+S17)</f>
        <v>3</v>
      </c>
      <c r="Q17" s="18">
        <v>1</v>
      </c>
      <c r="R17" s="18">
        <v>0</v>
      </c>
      <c r="S17" s="18">
        <v>2</v>
      </c>
      <c r="T17" s="20">
        <f>PRODUCT(Q17/P17)</f>
        <v>0.33333333333333331</v>
      </c>
      <c r="U17" s="28"/>
      <c r="V17" s="28"/>
      <c r="W17" s="80"/>
      <c r="X17" s="80"/>
      <c r="Y17" s="80"/>
      <c r="Z17" s="80"/>
      <c r="AA17" s="80"/>
      <c r="AB17" s="28"/>
      <c r="AC17" s="64"/>
      <c r="AD17" s="64"/>
      <c r="AE17" s="64"/>
      <c r="AF17" s="64"/>
      <c r="AG17" s="64"/>
      <c r="AH17" s="64"/>
      <c r="AI17" s="64"/>
    </row>
    <row r="18" spans="1:37" ht="15" customHeight="1" x14ac:dyDescent="0.2">
      <c r="A18" s="1"/>
      <c r="B18" s="29" t="s">
        <v>7</v>
      </c>
      <c r="C18" s="3"/>
      <c r="D18" s="3"/>
      <c r="E18" s="18">
        <f>SUM(P13)</f>
        <v>8</v>
      </c>
      <c r="F18" s="18">
        <f>SUM(Q13)</f>
        <v>5</v>
      </c>
      <c r="G18" s="18">
        <f>SUM(R13)</f>
        <v>1</v>
      </c>
      <c r="H18" s="18">
        <f>SUM(S13)</f>
        <v>2</v>
      </c>
      <c r="I18" s="20">
        <f>PRODUCT(F18/E18)</f>
        <v>0.625</v>
      </c>
      <c r="J18" s="28"/>
      <c r="K18" s="30" t="s">
        <v>35</v>
      </c>
      <c r="L18" s="31"/>
      <c r="M18" s="31"/>
      <c r="N18" s="31"/>
      <c r="O18" s="58" t="s">
        <v>30</v>
      </c>
      <c r="P18" s="18">
        <v>2</v>
      </c>
      <c r="Q18" s="18">
        <v>0</v>
      </c>
      <c r="R18" s="18">
        <v>0</v>
      </c>
      <c r="S18" s="18">
        <v>2</v>
      </c>
      <c r="T18" s="20">
        <v>0</v>
      </c>
      <c r="U18" s="28"/>
      <c r="V18" s="28"/>
      <c r="W18" s="80"/>
      <c r="X18" s="80"/>
      <c r="Y18" s="80"/>
      <c r="Z18" s="80"/>
      <c r="AA18" s="80"/>
      <c r="AB18" s="80"/>
      <c r="AC18" s="64"/>
      <c r="AD18" s="64"/>
      <c r="AE18" s="64"/>
      <c r="AF18" s="64"/>
      <c r="AG18" s="64"/>
      <c r="AH18" s="64"/>
      <c r="AI18" s="64"/>
    </row>
    <row r="19" spans="1:37" ht="15" customHeight="1" x14ac:dyDescent="0.2">
      <c r="A19" s="1"/>
      <c r="B19" s="34" t="s">
        <v>8</v>
      </c>
      <c r="C19" s="35"/>
      <c r="D19" s="35"/>
      <c r="E19" s="13">
        <f>SUM(E16:E18)</f>
        <v>206</v>
      </c>
      <c r="F19" s="13">
        <f>SUM(F16:F18)</f>
        <v>94</v>
      </c>
      <c r="G19" s="13">
        <f>SUM(G16:G18)</f>
        <v>14</v>
      </c>
      <c r="H19" s="13">
        <f>SUM(H16:H18)</f>
        <v>98</v>
      </c>
      <c r="I19" s="36">
        <f>PRODUCT(F19/E19)</f>
        <v>0.4563106796116505</v>
      </c>
      <c r="J19" s="28"/>
      <c r="K19" s="34" t="s">
        <v>8</v>
      </c>
      <c r="L19" s="35"/>
      <c r="M19" s="35"/>
      <c r="N19" s="35"/>
      <c r="O19" s="59"/>
      <c r="P19" s="13">
        <f>SUM(P16:P18)</f>
        <v>9</v>
      </c>
      <c r="Q19" s="13">
        <f>SUM(Q16:Q18)</f>
        <v>3</v>
      </c>
      <c r="R19" s="13">
        <v>0</v>
      </c>
      <c r="S19" s="13">
        <f>SUM(S16:S18)</f>
        <v>6</v>
      </c>
      <c r="T19" s="36">
        <f>PRODUCT(Q19/P19)</f>
        <v>0.33333333333333331</v>
      </c>
      <c r="U19" s="28"/>
      <c r="V19" s="28"/>
      <c r="W19" s="80"/>
      <c r="X19" s="80"/>
      <c r="Y19" s="80"/>
      <c r="Z19" s="80"/>
      <c r="AA19" s="80"/>
      <c r="AB19" s="80"/>
      <c r="AC19" s="64"/>
      <c r="AD19" s="64"/>
      <c r="AE19" s="64"/>
      <c r="AF19" s="64"/>
      <c r="AG19" s="64"/>
      <c r="AH19" s="64"/>
      <c r="AI19" s="64"/>
    </row>
    <row r="20" spans="1:37" s="38" customFormat="1" ht="15" customHeight="1" x14ac:dyDescent="0.2">
      <c r="A20" s="1"/>
      <c r="B20" s="1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37"/>
      <c r="X20" s="37"/>
      <c r="Y20" s="37"/>
      <c r="Z20" s="80"/>
      <c r="AA20" s="80"/>
      <c r="AB20" s="80"/>
      <c r="AC20" s="64"/>
      <c r="AD20" s="64"/>
      <c r="AE20" s="64"/>
      <c r="AF20" s="64"/>
      <c r="AG20" s="64"/>
      <c r="AH20" s="64"/>
      <c r="AI20" s="64"/>
      <c r="AJ20" s="74"/>
      <c r="AK20" s="74"/>
    </row>
    <row r="21" spans="1:37" s="38" customFormat="1" ht="15" customHeight="1" x14ac:dyDescent="0.2">
      <c r="A21" s="1"/>
      <c r="B21" s="1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37"/>
      <c r="X21" s="37"/>
      <c r="Y21" s="37"/>
      <c r="Z21" s="80"/>
      <c r="AA21" s="80"/>
      <c r="AB21" s="80"/>
      <c r="AC21" s="64"/>
      <c r="AD21" s="64"/>
      <c r="AE21" s="64"/>
      <c r="AF21" s="64"/>
      <c r="AG21" s="64"/>
      <c r="AH21" s="64"/>
      <c r="AI21" s="64"/>
      <c r="AJ21" s="74"/>
      <c r="AK21" s="74"/>
    </row>
    <row r="22" spans="1:37" s="38" customFormat="1" ht="15" customHeight="1" x14ac:dyDescent="0.2">
      <c r="A22" s="1"/>
      <c r="B22" s="1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37"/>
      <c r="X22" s="37"/>
      <c r="Y22" s="37"/>
      <c r="Z22" s="80"/>
      <c r="AA22" s="80"/>
      <c r="AB22" s="80"/>
      <c r="AC22" s="64"/>
      <c r="AD22" s="64"/>
      <c r="AE22" s="64"/>
      <c r="AF22" s="64"/>
      <c r="AG22" s="64"/>
      <c r="AH22" s="64"/>
      <c r="AI22" s="64"/>
      <c r="AJ22" s="74"/>
      <c r="AK22" s="74"/>
    </row>
    <row r="23" spans="1:37" s="38" customFormat="1" ht="15" customHeight="1" x14ac:dyDescent="0.2">
      <c r="A23" s="1"/>
      <c r="B23" s="1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37"/>
      <c r="X23" s="37"/>
      <c r="Y23" s="37"/>
      <c r="Z23" s="80"/>
      <c r="AA23" s="80"/>
      <c r="AB23" s="80"/>
      <c r="AC23" s="64"/>
      <c r="AD23" s="64"/>
      <c r="AE23" s="64"/>
      <c r="AF23" s="64"/>
      <c r="AG23" s="64"/>
      <c r="AH23" s="64"/>
      <c r="AI23" s="64"/>
      <c r="AJ23" s="74"/>
      <c r="AK23" s="74"/>
    </row>
    <row r="24" spans="1:37" s="38" customFormat="1" ht="15" customHeight="1" x14ac:dyDescent="0.2">
      <c r="A24" s="1"/>
      <c r="B24" s="1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37"/>
      <c r="X24" s="37"/>
      <c r="Y24" s="37"/>
      <c r="Z24" s="80"/>
      <c r="AA24" s="80"/>
      <c r="AB24" s="80"/>
      <c r="AC24" s="64"/>
      <c r="AD24" s="64"/>
      <c r="AE24" s="64"/>
      <c r="AF24" s="64"/>
      <c r="AG24" s="64"/>
      <c r="AH24" s="64"/>
      <c r="AI24" s="64"/>
      <c r="AJ24" s="74"/>
      <c r="AK24" s="74"/>
    </row>
    <row r="25" spans="1:37" s="38" customFormat="1" ht="15" customHeight="1" x14ac:dyDescent="0.2">
      <c r="A25" s="1"/>
      <c r="B25" s="1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37"/>
      <c r="X25" s="37"/>
      <c r="Y25" s="37"/>
      <c r="Z25" s="80"/>
      <c r="AA25" s="80"/>
      <c r="AB25" s="80"/>
      <c r="AC25" s="64"/>
      <c r="AD25" s="64"/>
      <c r="AE25" s="64"/>
      <c r="AF25" s="64"/>
      <c r="AG25" s="64"/>
      <c r="AH25" s="64"/>
      <c r="AI25" s="64"/>
      <c r="AJ25" s="74"/>
      <c r="AK25" s="74"/>
    </row>
    <row r="26" spans="1:37" s="38" customFormat="1" ht="15" customHeight="1" x14ac:dyDescent="0.2">
      <c r="A26" s="1"/>
      <c r="B26" s="1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37"/>
      <c r="X26" s="37"/>
      <c r="Y26" s="37"/>
      <c r="Z26" s="80"/>
      <c r="AA26" s="80"/>
      <c r="AB26" s="80"/>
      <c r="AC26" s="64"/>
      <c r="AD26" s="64"/>
      <c r="AE26" s="64"/>
      <c r="AF26" s="64"/>
      <c r="AG26" s="64"/>
      <c r="AH26" s="64"/>
      <c r="AI26" s="64"/>
      <c r="AJ26" s="74"/>
      <c r="AK26" s="74"/>
    </row>
    <row r="27" spans="1:37" s="38" customFormat="1" ht="15" customHeight="1" x14ac:dyDescent="0.2">
      <c r="A27" s="1"/>
      <c r="B27" s="1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37"/>
      <c r="X27" s="37"/>
      <c r="Y27" s="37"/>
      <c r="Z27" s="80"/>
      <c r="AA27" s="80"/>
      <c r="AB27" s="80"/>
      <c r="AC27" s="64"/>
      <c r="AD27" s="64"/>
      <c r="AE27" s="64"/>
      <c r="AF27" s="64"/>
      <c r="AG27" s="64"/>
      <c r="AH27" s="64"/>
      <c r="AI27" s="64"/>
      <c r="AJ27" s="74"/>
      <c r="AK27" s="74"/>
    </row>
    <row r="28" spans="1:37" s="38" customFormat="1" ht="15" customHeight="1" x14ac:dyDescent="0.2">
      <c r="A28" s="1"/>
      <c r="B28" s="1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37"/>
      <c r="X28" s="37"/>
      <c r="Y28" s="37"/>
      <c r="Z28" s="80"/>
      <c r="AA28" s="80"/>
      <c r="AB28" s="80"/>
      <c r="AC28" s="64"/>
      <c r="AD28" s="64"/>
      <c r="AE28" s="64"/>
      <c r="AF28" s="64"/>
      <c r="AG28" s="64"/>
      <c r="AH28" s="64"/>
      <c r="AI28" s="64"/>
      <c r="AJ28" s="74"/>
      <c r="AK28" s="74"/>
    </row>
    <row r="29" spans="1:37" s="38" customFormat="1" ht="15" customHeight="1" x14ac:dyDescent="0.2">
      <c r="A29" s="1"/>
      <c r="B29" s="1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37"/>
      <c r="X29" s="37"/>
      <c r="Y29" s="37"/>
      <c r="Z29" s="80"/>
      <c r="AA29" s="80"/>
      <c r="AB29" s="80"/>
      <c r="AC29" s="64"/>
      <c r="AD29" s="64"/>
      <c r="AE29" s="64"/>
      <c r="AF29" s="64"/>
      <c r="AG29" s="64"/>
      <c r="AH29" s="64"/>
      <c r="AI29" s="64"/>
      <c r="AJ29" s="74"/>
      <c r="AK29" s="74"/>
    </row>
    <row r="30" spans="1:37" s="38" customFormat="1" ht="15" customHeight="1" x14ac:dyDescent="0.2">
      <c r="A30" s="1"/>
      <c r="B30" s="1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37"/>
      <c r="X30" s="37"/>
      <c r="Y30" s="37"/>
      <c r="Z30" s="80"/>
      <c r="AA30" s="80"/>
      <c r="AB30" s="80"/>
      <c r="AC30" s="64"/>
      <c r="AD30" s="64"/>
      <c r="AE30" s="64"/>
      <c r="AF30" s="64"/>
      <c r="AG30" s="64"/>
      <c r="AH30" s="64"/>
      <c r="AI30" s="64"/>
      <c r="AJ30" s="74"/>
      <c r="AK30" s="74"/>
    </row>
    <row r="31" spans="1:37" s="38" customFormat="1" ht="15" customHeight="1" x14ac:dyDescent="0.2">
      <c r="A31" s="1"/>
      <c r="B31" s="1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91"/>
      <c r="V31" s="91"/>
      <c r="W31" s="37"/>
      <c r="X31" s="37"/>
      <c r="Y31" s="37"/>
      <c r="Z31" s="80"/>
      <c r="AA31" s="80"/>
      <c r="AB31" s="80"/>
      <c r="AC31" s="64"/>
      <c r="AD31" s="64"/>
      <c r="AE31" s="64"/>
      <c r="AF31" s="64"/>
      <c r="AG31" s="64"/>
      <c r="AH31" s="64"/>
      <c r="AI31" s="64"/>
      <c r="AJ31" s="74"/>
      <c r="AK31" s="74"/>
    </row>
    <row r="32" spans="1:37" s="38" customFormat="1" ht="15" customHeight="1" x14ac:dyDescent="0.2">
      <c r="A32" s="1"/>
      <c r="B32" s="1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37"/>
      <c r="X32" s="37"/>
      <c r="Y32" s="37"/>
      <c r="Z32" s="80"/>
      <c r="AA32" s="80"/>
      <c r="AB32" s="80"/>
      <c r="AC32" s="64"/>
      <c r="AD32" s="64"/>
      <c r="AE32" s="64"/>
      <c r="AF32" s="64"/>
      <c r="AG32" s="64"/>
      <c r="AH32" s="64"/>
      <c r="AI32" s="64"/>
      <c r="AJ32" s="74"/>
      <c r="AK32" s="74"/>
    </row>
    <row r="33" spans="1:37" s="38" customFormat="1" ht="15" customHeight="1" x14ac:dyDescent="0.2">
      <c r="A33" s="1"/>
      <c r="B33" s="1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37"/>
      <c r="X33" s="37"/>
      <c r="Y33" s="37"/>
      <c r="Z33" s="80"/>
      <c r="AA33" s="80"/>
      <c r="AB33" s="80"/>
      <c r="AC33" s="64"/>
      <c r="AD33" s="64"/>
      <c r="AE33" s="64"/>
      <c r="AF33" s="64"/>
      <c r="AG33" s="64"/>
      <c r="AH33" s="64"/>
      <c r="AI33" s="64"/>
      <c r="AJ33" s="74"/>
      <c r="AK33" s="74"/>
    </row>
    <row r="34" spans="1:37" s="38" customFormat="1" ht="15" customHeight="1" x14ac:dyDescent="0.2">
      <c r="A34" s="1"/>
      <c r="B34" s="1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37"/>
      <c r="X34" s="37"/>
      <c r="Y34" s="37"/>
      <c r="Z34" s="80"/>
      <c r="AA34" s="80"/>
      <c r="AB34" s="64"/>
      <c r="AC34" s="64"/>
      <c r="AD34" s="64"/>
      <c r="AE34" s="64"/>
      <c r="AF34" s="64"/>
      <c r="AG34" s="64"/>
      <c r="AH34" s="64"/>
      <c r="AI34" s="64"/>
      <c r="AJ34" s="74"/>
      <c r="AK34" s="74"/>
    </row>
    <row r="35" spans="1:37" s="38" customFormat="1" ht="15" customHeight="1" x14ac:dyDescent="0.2">
      <c r="A35" s="1"/>
      <c r="B35" s="1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37"/>
      <c r="X35" s="37"/>
      <c r="Y35" s="37"/>
      <c r="Z35" s="80"/>
      <c r="AA35" s="80"/>
      <c r="AB35" s="64"/>
      <c r="AC35" s="64"/>
      <c r="AD35" s="64"/>
      <c r="AE35" s="64"/>
      <c r="AF35" s="64"/>
      <c r="AG35" s="64"/>
      <c r="AH35" s="64"/>
      <c r="AI35" s="64"/>
      <c r="AJ35" s="74"/>
      <c r="AK35" s="74"/>
    </row>
    <row r="36" spans="1:37" s="38" customFormat="1" ht="15" customHeight="1" x14ac:dyDescent="0.2">
      <c r="A36" s="1"/>
      <c r="B36" s="1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37"/>
      <c r="X36" s="37"/>
      <c r="Y36" s="37"/>
      <c r="Z36" s="80"/>
      <c r="AA36" s="80"/>
      <c r="AB36" s="64"/>
      <c r="AC36" s="64"/>
      <c r="AD36" s="64"/>
      <c r="AE36" s="64"/>
      <c r="AF36" s="64"/>
      <c r="AG36" s="64"/>
      <c r="AH36" s="64"/>
      <c r="AI36" s="64"/>
      <c r="AJ36" s="74"/>
      <c r="AK36" s="74"/>
    </row>
    <row r="37" spans="1:37" s="38" customFormat="1" ht="15" customHeight="1" x14ac:dyDescent="0.2">
      <c r="A37" s="1"/>
      <c r="B37" s="1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37"/>
      <c r="X37" s="37"/>
      <c r="Y37" s="37"/>
      <c r="Z37" s="80"/>
      <c r="AA37" s="80"/>
      <c r="AB37" s="64"/>
      <c r="AC37" s="64"/>
      <c r="AD37" s="64"/>
      <c r="AE37" s="64"/>
      <c r="AF37" s="64"/>
      <c r="AG37" s="64"/>
      <c r="AH37" s="64"/>
      <c r="AI37" s="64"/>
      <c r="AJ37" s="74"/>
      <c r="AK37" s="74"/>
    </row>
    <row r="38" spans="1:37" s="38" customFormat="1" ht="15" customHeight="1" x14ac:dyDescent="0.2">
      <c r="A38" s="1"/>
      <c r="B38" s="1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37"/>
      <c r="X38" s="37"/>
      <c r="Y38" s="37"/>
      <c r="Z38" s="80"/>
      <c r="AA38" s="80"/>
      <c r="AB38" s="64"/>
      <c r="AC38" s="64"/>
      <c r="AD38" s="64"/>
      <c r="AE38" s="64"/>
      <c r="AF38" s="64"/>
      <c r="AG38" s="64"/>
      <c r="AH38" s="64"/>
      <c r="AI38" s="64"/>
      <c r="AJ38" s="74"/>
      <c r="AK38" s="74"/>
    </row>
    <row r="39" spans="1:37" s="38" customFormat="1" ht="15" customHeight="1" x14ac:dyDescent="0.2">
      <c r="A39" s="1"/>
      <c r="B39" s="1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37"/>
      <c r="X39" s="37"/>
      <c r="Y39" s="37"/>
      <c r="Z39" s="64"/>
      <c r="AA39" s="64"/>
      <c r="AB39" s="64"/>
      <c r="AC39" s="64"/>
      <c r="AD39" s="64"/>
      <c r="AE39" s="64"/>
      <c r="AF39" s="64"/>
      <c r="AG39" s="64"/>
      <c r="AH39" s="64"/>
      <c r="AI39" s="64"/>
      <c r="AJ39" s="74"/>
      <c r="AK39" s="74"/>
    </row>
    <row r="40" spans="1:37" s="38" customFormat="1" ht="15" customHeight="1" x14ac:dyDescent="0.2">
      <c r="A40" s="1"/>
      <c r="B40" s="1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37"/>
      <c r="X40" s="37"/>
      <c r="Y40" s="37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74"/>
      <c r="AK40" s="74"/>
    </row>
    <row r="41" spans="1:37" s="38" customFormat="1" ht="15" customHeight="1" x14ac:dyDescent="0.2">
      <c r="A41" s="1"/>
      <c r="B41" s="1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37"/>
      <c r="X41" s="37"/>
      <c r="Y41" s="37"/>
      <c r="Z41" s="64"/>
      <c r="AA41" s="64"/>
      <c r="AB41" s="64"/>
      <c r="AC41" s="64"/>
      <c r="AD41" s="64"/>
      <c r="AE41" s="64"/>
      <c r="AF41" s="64"/>
      <c r="AG41" s="64"/>
      <c r="AH41" s="64"/>
      <c r="AI41" s="64"/>
      <c r="AJ41" s="74"/>
      <c r="AK41" s="74"/>
    </row>
    <row r="42" spans="1:37" s="38" customFormat="1" ht="15" customHeight="1" x14ac:dyDescent="0.2">
      <c r="A42" s="1"/>
      <c r="B42" s="1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37"/>
      <c r="X42" s="37"/>
      <c r="Y42" s="37"/>
      <c r="Z42" s="64"/>
      <c r="AA42" s="64"/>
      <c r="AB42" s="64"/>
      <c r="AC42" s="64"/>
      <c r="AD42" s="64"/>
      <c r="AE42" s="64"/>
      <c r="AF42" s="64"/>
      <c r="AG42" s="64"/>
      <c r="AH42" s="64"/>
      <c r="AI42" s="64"/>
      <c r="AJ42" s="74"/>
      <c r="AK42" s="74"/>
    </row>
    <row r="43" spans="1:37" s="38" customFormat="1" ht="15" customHeight="1" x14ac:dyDescent="0.2">
      <c r="A43" s="1"/>
      <c r="B43" s="1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37"/>
      <c r="X43" s="37"/>
      <c r="Y43" s="37"/>
      <c r="Z43" s="64"/>
      <c r="AA43" s="64"/>
      <c r="AB43" s="64"/>
      <c r="AC43" s="64"/>
      <c r="AD43" s="64"/>
      <c r="AE43" s="64"/>
      <c r="AF43" s="64"/>
      <c r="AG43" s="64"/>
      <c r="AH43" s="64"/>
      <c r="AI43" s="64"/>
      <c r="AJ43" s="74"/>
      <c r="AK43" s="74"/>
    </row>
    <row r="44" spans="1:37" s="38" customFormat="1" ht="15" customHeight="1" x14ac:dyDescent="0.2">
      <c r="A44" s="1"/>
      <c r="B44" s="1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37"/>
      <c r="X44" s="37"/>
      <c r="Y44" s="37"/>
      <c r="Z44" s="64"/>
      <c r="AA44" s="64"/>
      <c r="AB44" s="64"/>
      <c r="AC44" s="64"/>
      <c r="AD44" s="64"/>
      <c r="AE44" s="64"/>
      <c r="AF44" s="64"/>
      <c r="AG44" s="64"/>
      <c r="AH44" s="64"/>
      <c r="AI44" s="64"/>
      <c r="AJ44" s="74"/>
      <c r="AK44" s="74"/>
    </row>
    <row r="45" spans="1:37" s="38" customFormat="1" ht="15" customHeight="1" x14ac:dyDescent="0.2">
      <c r="A45" s="1"/>
      <c r="B45" s="1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37"/>
      <c r="X45" s="37"/>
      <c r="Y45" s="37"/>
      <c r="Z45" s="64"/>
      <c r="AA45" s="64"/>
      <c r="AB45" s="64"/>
      <c r="AC45" s="64"/>
      <c r="AD45" s="64"/>
      <c r="AE45" s="64"/>
      <c r="AF45" s="64"/>
      <c r="AG45" s="64"/>
      <c r="AH45" s="64"/>
      <c r="AI45" s="64"/>
      <c r="AJ45" s="74"/>
      <c r="AK45" s="74"/>
    </row>
    <row r="46" spans="1:37" s="38" customFormat="1" ht="15" customHeight="1" x14ac:dyDescent="0.2">
      <c r="A46" s="1"/>
      <c r="B46" s="1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37"/>
      <c r="X46" s="37"/>
      <c r="Y46" s="37"/>
      <c r="Z46" s="64"/>
      <c r="AA46" s="64"/>
      <c r="AB46" s="64"/>
      <c r="AC46" s="64"/>
      <c r="AD46" s="64"/>
      <c r="AE46" s="64"/>
      <c r="AF46" s="64"/>
      <c r="AG46" s="64"/>
      <c r="AH46" s="64"/>
      <c r="AI46" s="64"/>
      <c r="AJ46" s="74"/>
      <c r="AK46" s="74"/>
    </row>
    <row r="47" spans="1:37" s="38" customFormat="1" ht="15" customHeight="1" x14ac:dyDescent="0.2">
      <c r="A47" s="1"/>
      <c r="B47" s="1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37"/>
      <c r="X47" s="37"/>
      <c r="Y47" s="37"/>
      <c r="Z47" s="64"/>
      <c r="AA47" s="64"/>
      <c r="AB47" s="64"/>
      <c r="AC47" s="64"/>
      <c r="AD47" s="64"/>
      <c r="AE47" s="64"/>
      <c r="AF47" s="64"/>
      <c r="AG47" s="64"/>
      <c r="AH47" s="64"/>
      <c r="AI47" s="64"/>
      <c r="AJ47" s="74"/>
      <c r="AK47" s="74"/>
    </row>
    <row r="48" spans="1:37" s="38" customFormat="1" ht="15" customHeight="1" x14ac:dyDescent="0.2">
      <c r="A48" s="1"/>
      <c r="B48" s="1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37"/>
      <c r="X48" s="37"/>
      <c r="Y48" s="37"/>
      <c r="Z48" s="64"/>
      <c r="AA48" s="64"/>
      <c r="AB48" s="64"/>
      <c r="AC48" s="64"/>
      <c r="AD48" s="64"/>
      <c r="AE48" s="64"/>
      <c r="AF48" s="64"/>
      <c r="AG48" s="64"/>
      <c r="AH48" s="64"/>
      <c r="AI48" s="64"/>
      <c r="AJ48" s="74"/>
      <c r="AK48" s="74"/>
    </row>
    <row r="49" spans="1:37" s="38" customFormat="1" ht="15" customHeight="1" x14ac:dyDescent="0.2">
      <c r="A49" s="1"/>
      <c r="B49" s="1"/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37"/>
      <c r="X49" s="37"/>
      <c r="Y49" s="37"/>
      <c r="Z49" s="64"/>
      <c r="AA49" s="64"/>
      <c r="AB49" s="64"/>
      <c r="AC49" s="64"/>
      <c r="AD49" s="64"/>
      <c r="AE49" s="64"/>
      <c r="AF49" s="64"/>
      <c r="AG49" s="64"/>
      <c r="AH49" s="64"/>
      <c r="AI49" s="64"/>
      <c r="AJ49" s="74"/>
      <c r="AK49" s="74"/>
    </row>
    <row r="50" spans="1:37" s="38" customFormat="1" ht="15" customHeight="1" x14ac:dyDescent="0.2">
      <c r="A50" s="1"/>
      <c r="B50" s="1"/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37"/>
      <c r="X50" s="37"/>
      <c r="Y50" s="37"/>
      <c r="Z50" s="64"/>
      <c r="AA50" s="64"/>
      <c r="AB50" s="64"/>
      <c r="AC50" s="64"/>
      <c r="AD50" s="64"/>
      <c r="AE50" s="64"/>
      <c r="AF50" s="64"/>
      <c r="AG50" s="64"/>
      <c r="AH50" s="64"/>
      <c r="AI50" s="64"/>
      <c r="AJ50" s="74"/>
      <c r="AK50" s="74"/>
    </row>
    <row r="51" spans="1:37" s="38" customFormat="1" ht="15" customHeight="1" x14ac:dyDescent="0.2">
      <c r="A51" s="1"/>
      <c r="B51" s="1"/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37"/>
      <c r="X51" s="37"/>
      <c r="Y51" s="37"/>
      <c r="Z51" s="64"/>
      <c r="AA51" s="64"/>
      <c r="AB51" s="64"/>
      <c r="AC51" s="64"/>
      <c r="AD51" s="64"/>
      <c r="AE51" s="64"/>
      <c r="AF51" s="64"/>
      <c r="AG51" s="64"/>
      <c r="AH51" s="64"/>
      <c r="AI51" s="64"/>
      <c r="AJ51" s="74"/>
      <c r="AK51" s="74"/>
    </row>
    <row r="52" spans="1:37" s="38" customFormat="1" ht="15" customHeight="1" x14ac:dyDescent="0.2">
      <c r="A52" s="1"/>
      <c r="B52" s="1"/>
      <c r="C52" s="28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37"/>
      <c r="X52" s="37"/>
      <c r="Y52" s="37"/>
      <c r="Z52" s="64"/>
      <c r="AA52" s="64"/>
      <c r="AB52" s="64"/>
      <c r="AC52" s="64"/>
      <c r="AD52" s="64"/>
      <c r="AE52" s="64"/>
      <c r="AF52" s="64"/>
      <c r="AG52" s="64"/>
      <c r="AH52" s="64"/>
      <c r="AI52" s="64"/>
      <c r="AJ52" s="74"/>
      <c r="AK52" s="74"/>
    </row>
    <row r="53" spans="1:37" s="38" customFormat="1" ht="15" customHeight="1" x14ac:dyDescent="0.2">
      <c r="A53" s="1"/>
      <c r="B53" s="1"/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37"/>
      <c r="X53" s="37"/>
      <c r="Y53" s="37"/>
      <c r="Z53" s="64"/>
      <c r="AA53" s="64"/>
      <c r="AB53" s="64"/>
      <c r="AC53" s="64"/>
      <c r="AD53" s="64"/>
      <c r="AE53" s="64"/>
      <c r="AF53" s="64"/>
      <c r="AG53" s="64"/>
      <c r="AH53" s="64"/>
      <c r="AI53" s="64"/>
      <c r="AJ53" s="74"/>
      <c r="AK53" s="74"/>
    </row>
    <row r="54" spans="1:37" s="38" customFormat="1" ht="15" customHeight="1" x14ac:dyDescent="0.2">
      <c r="A54" s="1"/>
      <c r="B54" s="1"/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37"/>
      <c r="X54" s="37"/>
      <c r="Y54" s="37"/>
      <c r="Z54" s="64"/>
      <c r="AA54" s="64"/>
      <c r="AB54" s="64"/>
      <c r="AC54" s="64"/>
      <c r="AD54" s="64"/>
      <c r="AE54" s="64"/>
      <c r="AF54" s="64"/>
      <c r="AG54" s="64"/>
      <c r="AH54" s="64"/>
      <c r="AI54" s="64"/>
      <c r="AJ54" s="74"/>
      <c r="AK54" s="74"/>
    </row>
    <row r="55" spans="1:37" s="38" customFormat="1" ht="15" customHeight="1" x14ac:dyDescent="0.2">
      <c r="A55" s="1"/>
      <c r="B55" s="1"/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37"/>
      <c r="X55" s="37"/>
      <c r="Y55" s="37"/>
      <c r="Z55" s="64"/>
      <c r="AA55" s="64"/>
      <c r="AB55" s="64"/>
      <c r="AC55" s="64"/>
      <c r="AD55" s="64"/>
      <c r="AE55" s="64"/>
      <c r="AF55" s="64"/>
      <c r="AG55" s="64"/>
      <c r="AH55" s="64"/>
      <c r="AI55" s="64"/>
      <c r="AJ55" s="74"/>
      <c r="AK55" s="74"/>
    </row>
    <row r="56" spans="1:37" s="38" customFormat="1" ht="15" customHeight="1" x14ac:dyDescent="0.2">
      <c r="A56" s="1"/>
      <c r="B56" s="1"/>
      <c r="C56" s="28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37"/>
      <c r="X56" s="37"/>
      <c r="Y56" s="37"/>
      <c r="Z56" s="64"/>
      <c r="AA56" s="64"/>
      <c r="AB56" s="64"/>
      <c r="AC56" s="64"/>
      <c r="AD56" s="64"/>
      <c r="AE56" s="64"/>
      <c r="AF56" s="64"/>
      <c r="AG56" s="64"/>
      <c r="AH56" s="64"/>
      <c r="AI56" s="64"/>
      <c r="AJ56" s="74"/>
      <c r="AK56" s="74"/>
    </row>
    <row r="57" spans="1:37" s="38" customFormat="1" ht="15" customHeight="1" x14ac:dyDescent="0.2">
      <c r="A57" s="1"/>
      <c r="B57" s="1"/>
      <c r="C57" s="28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37"/>
      <c r="X57" s="37"/>
      <c r="Y57" s="37"/>
      <c r="Z57" s="64"/>
      <c r="AA57" s="64"/>
      <c r="AB57" s="64"/>
      <c r="AC57" s="64"/>
      <c r="AD57" s="64"/>
      <c r="AE57" s="64"/>
      <c r="AF57" s="64"/>
      <c r="AG57" s="64"/>
      <c r="AH57" s="64"/>
      <c r="AI57" s="64"/>
      <c r="AJ57" s="74"/>
      <c r="AK57" s="74"/>
    </row>
    <row r="58" spans="1:37" s="38" customFormat="1" ht="15" customHeight="1" x14ac:dyDescent="0.2">
      <c r="A58" s="1"/>
      <c r="B58" s="1"/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37"/>
      <c r="X58" s="37"/>
      <c r="Y58" s="37"/>
      <c r="Z58" s="64"/>
      <c r="AA58" s="64"/>
      <c r="AB58" s="64"/>
      <c r="AC58" s="64"/>
      <c r="AD58" s="64"/>
      <c r="AE58" s="64"/>
      <c r="AF58" s="64"/>
      <c r="AG58" s="64"/>
      <c r="AH58" s="64"/>
      <c r="AI58" s="64"/>
      <c r="AJ58" s="74"/>
      <c r="AK58" s="74"/>
    </row>
    <row r="59" spans="1:37" s="38" customFormat="1" ht="15" customHeight="1" x14ac:dyDescent="0.2">
      <c r="A59" s="1"/>
      <c r="B59" s="1"/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37"/>
      <c r="X59" s="37"/>
      <c r="Y59" s="37"/>
      <c r="Z59" s="64"/>
      <c r="AA59" s="64"/>
      <c r="AB59" s="64"/>
      <c r="AC59" s="64"/>
      <c r="AD59" s="64"/>
      <c r="AE59" s="64"/>
      <c r="AF59" s="64"/>
      <c r="AG59" s="64"/>
      <c r="AH59" s="64"/>
      <c r="AI59" s="64"/>
      <c r="AJ59" s="74"/>
      <c r="AK59" s="74"/>
    </row>
    <row r="60" spans="1:37" s="38" customFormat="1" ht="15" customHeight="1" x14ac:dyDescent="0.2">
      <c r="A60" s="1"/>
      <c r="B60" s="1"/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37"/>
      <c r="X60" s="37"/>
      <c r="Y60" s="37"/>
      <c r="Z60" s="64"/>
      <c r="AA60" s="64"/>
      <c r="AB60" s="64"/>
      <c r="AC60" s="64"/>
      <c r="AD60" s="64"/>
      <c r="AE60" s="64"/>
      <c r="AF60" s="64"/>
      <c r="AG60" s="64"/>
      <c r="AH60" s="64"/>
      <c r="AI60" s="64"/>
      <c r="AJ60" s="74"/>
      <c r="AK60" s="74"/>
    </row>
    <row r="61" spans="1:37" s="38" customFormat="1" ht="15" customHeight="1" x14ac:dyDescent="0.2">
      <c r="A61" s="1"/>
      <c r="B61" s="1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37"/>
      <c r="X61" s="37"/>
      <c r="Y61" s="37"/>
      <c r="Z61" s="64"/>
      <c r="AA61" s="64"/>
      <c r="AB61" s="64"/>
      <c r="AC61" s="64"/>
      <c r="AD61" s="64"/>
      <c r="AE61" s="64"/>
      <c r="AF61" s="64"/>
      <c r="AG61" s="64"/>
      <c r="AH61" s="64"/>
      <c r="AI61" s="64"/>
      <c r="AJ61" s="74"/>
      <c r="AK61" s="74"/>
    </row>
    <row r="62" spans="1:37" s="38" customFormat="1" ht="15" customHeight="1" x14ac:dyDescent="0.2">
      <c r="A62" s="1"/>
      <c r="B62" s="1"/>
      <c r="C62" s="28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37"/>
      <c r="X62" s="37"/>
      <c r="Y62" s="37"/>
      <c r="Z62" s="64"/>
      <c r="AA62" s="64"/>
      <c r="AB62" s="64"/>
      <c r="AC62" s="64"/>
      <c r="AD62" s="64"/>
      <c r="AE62" s="64"/>
      <c r="AF62" s="64"/>
      <c r="AG62" s="64"/>
      <c r="AH62" s="64"/>
      <c r="AI62" s="64"/>
      <c r="AJ62" s="74"/>
      <c r="AK62" s="74"/>
    </row>
    <row r="63" spans="1:37" s="38" customFormat="1" ht="15" customHeight="1" x14ac:dyDescent="0.2">
      <c r="A63" s="1"/>
      <c r="B63" s="1"/>
      <c r="C63" s="28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37"/>
      <c r="X63" s="37"/>
      <c r="Y63" s="37"/>
      <c r="Z63" s="64"/>
      <c r="AA63" s="64"/>
      <c r="AB63" s="64"/>
      <c r="AC63" s="64"/>
      <c r="AD63" s="64"/>
      <c r="AE63" s="64"/>
      <c r="AF63" s="64"/>
      <c r="AG63" s="64"/>
      <c r="AH63" s="64"/>
      <c r="AI63" s="64"/>
      <c r="AJ63" s="74"/>
      <c r="AK63" s="74"/>
    </row>
    <row r="64" spans="1:37" s="38" customFormat="1" ht="15" customHeight="1" x14ac:dyDescent="0.2">
      <c r="A64" s="1"/>
      <c r="B64" s="1"/>
      <c r="C64" s="28"/>
      <c r="D64" s="28"/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28"/>
      <c r="S64" s="28"/>
      <c r="T64" s="28"/>
      <c r="U64" s="28"/>
      <c r="V64" s="28"/>
      <c r="W64" s="37"/>
      <c r="X64" s="37"/>
      <c r="Y64" s="37"/>
      <c r="Z64" s="64"/>
      <c r="AA64" s="64"/>
      <c r="AB64" s="64"/>
      <c r="AC64" s="64"/>
      <c r="AD64" s="64"/>
      <c r="AE64" s="64"/>
      <c r="AF64" s="64"/>
      <c r="AG64" s="64"/>
      <c r="AH64" s="64"/>
      <c r="AI64" s="64"/>
      <c r="AJ64" s="74"/>
      <c r="AK64" s="74"/>
    </row>
    <row r="65" spans="1:37" s="38" customFormat="1" ht="15" customHeight="1" x14ac:dyDescent="0.2">
      <c r="A65" s="1"/>
      <c r="B65" s="1"/>
      <c r="C65" s="28"/>
      <c r="D65" s="28"/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37"/>
      <c r="X65" s="37"/>
      <c r="Y65" s="37"/>
      <c r="Z65" s="64"/>
      <c r="AA65" s="64"/>
      <c r="AB65" s="64"/>
      <c r="AC65" s="64"/>
      <c r="AD65" s="64"/>
      <c r="AE65" s="64"/>
      <c r="AF65" s="64"/>
      <c r="AG65" s="64"/>
      <c r="AH65" s="64"/>
      <c r="AI65" s="64"/>
      <c r="AJ65" s="74"/>
      <c r="AK65" s="74"/>
    </row>
    <row r="66" spans="1:37" s="38" customFormat="1" ht="15" customHeight="1" x14ac:dyDescent="0.2">
      <c r="A66" s="1"/>
      <c r="B66" s="1"/>
      <c r="C66" s="28"/>
      <c r="D66" s="28"/>
      <c r="E66" s="28"/>
      <c r="F66" s="28"/>
      <c r="G66" s="28"/>
      <c r="H66" s="28"/>
      <c r="I66" s="28"/>
      <c r="J66" s="28"/>
      <c r="K66" s="28"/>
      <c r="L66" s="28"/>
      <c r="M66" s="28"/>
      <c r="N66" s="28"/>
      <c r="O66" s="28"/>
      <c r="P66" s="28"/>
      <c r="Q66" s="28"/>
      <c r="R66" s="28"/>
      <c r="S66" s="28"/>
      <c r="T66" s="28"/>
      <c r="U66" s="28"/>
      <c r="V66" s="28"/>
      <c r="W66" s="37"/>
      <c r="X66" s="37"/>
      <c r="Y66" s="37"/>
      <c r="Z66" s="64"/>
      <c r="AA66" s="64"/>
      <c r="AB66" s="64"/>
      <c r="AC66" s="64"/>
      <c r="AD66" s="64"/>
      <c r="AE66" s="64"/>
      <c r="AF66" s="64"/>
      <c r="AG66" s="64"/>
      <c r="AH66" s="64"/>
      <c r="AI66" s="64"/>
      <c r="AJ66" s="74"/>
      <c r="AK66" s="74"/>
    </row>
    <row r="67" spans="1:37" s="38" customFormat="1" ht="15" customHeight="1" x14ac:dyDescent="0.2">
      <c r="A67" s="1"/>
      <c r="B67" s="1"/>
      <c r="C67" s="28"/>
      <c r="D67" s="28"/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28"/>
      <c r="Q67" s="28"/>
      <c r="R67" s="28"/>
      <c r="S67" s="28"/>
      <c r="T67" s="28"/>
      <c r="U67" s="28"/>
      <c r="V67" s="28"/>
      <c r="W67" s="37"/>
      <c r="X67" s="37"/>
      <c r="Y67" s="37"/>
      <c r="Z67" s="64"/>
      <c r="AA67" s="64"/>
      <c r="AB67" s="64"/>
      <c r="AC67" s="64"/>
      <c r="AD67" s="64"/>
      <c r="AE67" s="64"/>
      <c r="AF67" s="64"/>
      <c r="AG67" s="64"/>
      <c r="AH67" s="64"/>
      <c r="AI67" s="64"/>
      <c r="AJ67" s="74"/>
      <c r="AK67" s="74"/>
    </row>
    <row r="68" spans="1:37" s="38" customFormat="1" ht="15" customHeight="1" x14ac:dyDescent="0.2">
      <c r="A68" s="1"/>
      <c r="B68" s="1"/>
      <c r="C68" s="28"/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28"/>
      <c r="O68" s="28"/>
      <c r="P68" s="28"/>
      <c r="Q68" s="28"/>
      <c r="R68" s="28"/>
      <c r="S68" s="28"/>
      <c r="T68" s="28"/>
      <c r="U68" s="28"/>
      <c r="V68" s="28"/>
      <c r="W68" s="37"/>
      <c r="X68" s="37"/>
      <c r="Y68" s="37"/>
      <c r="Z68" s="64"/>
      <c r="AA68" s="64"/>
      <c r="AB68" s="64"/>
      <c r="AC68" s="64"/>
      <c r="AD68" s="64"/>
      <c r="AE68" s="64"/>
      <c r="AF68" s="64"/>
      <c r="AG68" s="64"/>
      <c r="AH68" s="64"/>
      <c r="AI68" s="64"/>
      <c r="AJ68" s="74"/>
      <c r="AK68" s="74"/>
    </row>
    <row r="69" spans="1:37" s="38" customFormat="1" ht="15" customHeight="1" x14ac:dyDescent="0.2">
      <c r="A69" s="1"/>
      <c r="B69" s="1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  <c r="U69" s="28"/>
      <c r="V69" s="28"/>
      <c r="W69" s="37"/>
      <c r="X69" s="37"/>
      <c r="Y69" s="37"/>
      <c r="Z69" s="64"/>
      <c r="AA69" s="64"/>
      <c r="AB69" s="64"/>
      <c r="AC69" s="64"/>
      <c r="AD69" s="64"/>
      <c r="AE69" s="64"/>
      <c r="AF69" s="64"/>
      <c r="AG69" s="64"/>
      <c r="AH69" s="64"/>
      <c r="AI69" s="64"/>
      <c r="AJ69" s="74"/>
      <c r="AK69" s="74"/>
    </row>
    <row r="70" spans="1:37" s="38" customFormat="1" ht="15" customHeight="1" x14ac:dyDescent="0.2">
      <c r="A70" s="1"/>
      <c r="B70" s="1"/>
      <c r="C70" s="28"/>
      <c r="D70" s="28"/>
      <c r="E70" s="28"/>
      <c r="F70" s="28"/>
      <c r="G70" s="28"/>
      <c r="H70" s="28"/>
      <c r="I70" s="28"/>
      <c r="J70" s="28"/>
      <c r="K70" s="28"/>
      <c r="L70" s="28"/>
      <c r="M70" s="28"/>
      <c r="N70" s="28"/>
      <c r="O70" s="28"/>
      <c r="P70" s="28"/>
      <c r="Q70" s="28"/>
      <c r="R70" s="28"/>
      <c r="S70" s="28"/>
      <c r="T70" s="28"/>
      <c r="U70" s="28"/>
      <c r="V70" s="28"/>
      <c r="W70" s="37"/>
      <c r="X70" s="37"/>
      <c r="Y70" s="37"/>
      <c r="Z70" s="64"/>
      <c r="AA70" s="64"/>
      <c r="AB70" s="64"/>
      <c r="AC70" s="64"/>
      <c r="AD70" s="64"/>
      <c r="AE70" s="64"/>
      <c r="AF70" s="64"/>
      <c r="AG70" s="64"/>
      <c r="AH70" s="64"/>
      <c r="AI70" s="64"/>
      <c r="AJ70" s="74"/>
      <c r="AK70" s="74"/>
    </row>
    <row r="71" spans="1:37" s="38" customFormat="1" ht="15" customHeight="1" x14ac:dyDescent="0.2">
      <c r="A71" s="1"/>
      <c r="B71" s="1"/>
      <c r="C71" s="28"/>
      <c r="D71" s="28"/>
      <c r="E71" s="28"/>
      <c r="F71" s="28"/>
      <c r="G71" s="28"/>
      <c r="H71" s="28"/>
      <c r="I71" s="28"/>
      <c r="J71" s="28"/>
      <c r="K71" s="28"/>
      <c r="L71" s="28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37"/>
      <c r="X71" s="37"/>
      <c r="Y71" s="37"/>
      <c r="Z71" s="64"/>
      <c r="AA71" s="64"/>
      <c r="AB71" s="64"/>
      <c r="AC71" s="64"/>
      <c r="AD71" s="64"/>
      <c r="AE71" s="64"/>
      <c r="AF71" s="64"/>
      <c r="AG71" s="64"/>
      <c r="AH71" s="64"/>
      <c r="AI71" s="64"/>
      <c r="AJ71" s="74"/>
      <c r="AK71" s="74"/>
    </row>
    <row r="72" spans="1:37" s="38" customFormat="1" ht="15" customHeight="1" x14ac:dyDescent="0.2">
      <c r="A72" s="1"/>
      <c r="B72" s="1"/>
      <c r="C72" s="28"/>
      <c r="D72" s="28"/>
      <c r="E72" s="28"/>
      <c r="F72" s="28"/>
      <c r="G72" s="28"/>
      <c r="H72" s="28"/>
      <c r="I72" s="28"/>
      <c r="J72" s="28"/>
      <c r="K72" s="28"/>
      <c r="L72" s="28"/>
      <c r="M72" s="28"/>
      <c r="N72" s="28"/>
      <c r="O72" s="28"/>
      <c r="P72" s="28"/>
      <c r="Q72" s="28"/>
      <c r="R72" s="28"/>
      <c r="S72" s="28"/>
      <c r="T72" s="28"/>
      <c r="U72" s="28"/>
      <c r="V72" s="28"/>
      <c r="W72" s="37"/>
      <c r="X72" s="37"/>
      <c r="Y72" s="37"/>
      <c r="Z72" s="64"/>
      <c r="AA72" s="64"/>
      <c r="AB72" s="64"/>
      <c r="AC72" s="64"/>
      <c r="AD72" s="64"/>
      <c r="AE72" s="64"/>
      <c r="AF72" s="64"/>
      <c r="AG72" s="64"/>
      <c r="AH72" s="64"/>
      <c r="AI72" s="64"/>
      <c r="AJ72" s="74"/>
      <c r="AK72" s="74"/>
    </row>
    <row r="73" spans="1:37" s="38" customFormat="1" ht="15" customHeight="1" x14ac:dyDescent="0.2">
      <c r="A73" s="1"/>
      <c r="B73" s="1"/>
      <c r="C73" s="28"/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28"/>
      <c r="Q73" s="28"/>
      <c r="R73" s="28"/>
      <c r="S73" s="28"/>
      <c r="T73" s="28"/>
      <c r="U73" s="28"/>
      <c r="V73" s="28"/>
      <c r="W73" s="37"/>
      <c r="X73" s="37"/>
      <c r="Y73" s="37"/>
      <c r="Z73" s="64"/>
      <c r="AA73" s="64"/>
      <c r="AB73" s="64"/>
      <c r="AC73" s="64"/>
      <c r="AD73" s="64"/>
      <c r="AE73" s="64"/>
      <c r="AF73" s="64"/>
      <c r="AG73" s="64"/>
      <c r="AH73" s="64"/>
      <c r="AI73" s="64"/>
      <c r="AJ73" s="74"/>
      <c r="AK73" s="74"/>
    </row>
    <row r="74" spans="1:37" s="38" customFormat="1" ht="15" customHeight="1" x14ac:dyDescent="0.2">
      <c r="A74" s="1"/>
      <c r="B74" s="1"/>
      <c r="C74" s="28"/>
      <c r="D74" s="28"/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28"/>
      <c r="R74" s="28"/>
      <c r="S74" s="28"/>
      <c r="T74" s="28"/>
      <c r="U74" s="28"/>
      <c r="V74" s="28"/>
      <c r="W74" s="37"/>
      <c r="X74" s="37"/>
      <c r="Y74" s="37"/>
      <c r="Z74" s="64"/>
      <c r="AA74" s="64"/>
      <c r="AB74" s="64"/>
      <c r="AC74" s="64"/>
      <c r="AD74" s="64"/>
      <c r="AE74" s="64"/>
      <c r="AF74" s="64"/>
      <c r="AG74" s="64"/>
      <c r="AH74" s="64"/>
      <c r="AI74" s="64"/>
      <c r="AJ74" s="74"/>
      <c r="AK74" s="74"/>
    </row>
    <row r="75" spans="1:37" s="38" customFormat="1" ht="15" customHeight="1" x14ac:dyDescent="0.2">
      <c r="A75" s="1"/>
      <c r="B75" s="1"/>
      <c r="C75" s="28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28"/>
      <c r="R75" s="28"/>
      <c r="S75" s="28"/>
      <c r="T75" s="28"/>
      <c r="U75" s="28"/>
      <c r="V75" s="28"/>
      <c r="W75" s="37"/>
      <c r="X75" s="37"/>
      <c r="Y75" s="37"/>
      <c r="Z75" s="64"/>
      <c r="AA75" s="64"/>
      <c r="AB75" s="64"/>
      <c r="AC75" s="64"/>
      <c r="AD75" s="64"/>
      <c r="AE75" s="64"/>
      <c r="AF75" s="64"/>
      <c r="AG75" s="64"/>
      <c r="AH75" s="64"/>
      <c r="AI75" s="64"/>
      <c r="AJ75" s="74"/>
      <c r="AK75" s="74"/>
    </row>
    <row r="76" spans="1:37" s="38" customFormat="1" ht="15" customHeight="1" x14ac:dyDescent="0.2">
      <c r="A76" s="1"/>
      <c r="B76" s="1"/>
      <c r="C76" s="28"/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28"/>
      <c r="O76" s="28"/>
      <c r="P76" s="28"/>
      <c r="Q76" s="28"/>
      <c r="R76" s="28"/>
      <c r="S76" s="28"/>
      <c r="T76" s="28"/>
      <c r="U76" s="28"/>
      <c r="V76" s="28"/>
      <c r="W76" s="37"/>
      <c r="X76" s="37"/>
      <c r="Y76" s="37"/>
      <c r="Z76" s="64"/>
      <c r="AA76" s="64"/>
      <c r="AB76" s="64"/>
      <c r="AC76" s="64"/>
      <c r="AD76" s="64"/>
      <c r="AE76" s="64"/>
      <c r="AF76" s="64"/>
      <c r="AG76" s="64"/>
      <c r="AH76" s="64"/>
      <c r="AI76" s="64"/>
      <c r="AJ76" s="74"/>
      <c r="AK76" s="74"/>
    </row>
    <row r="77" spans="1:37" s="38" customFormat="1" ht="15" customHeight="1" x14ac:dyDescent="0.2">
      <c r="A77" s="1"/>
      <c r="B77" s="1"/>
      <c r="C77" s="28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8"/>
      <c r="S77" s="28"/>
      <c r="T77" s="28"/>
      <c r="U77" s="28"/>
      <c r="V77" s="28"/>
      <c r="W77" s="37"/>
      <c r="X77" s="37"/>
      <c r="Y77" s="37"/>
      <c r="Z77" s="64"/>
      <c r="AA77" s="64"/>
      <c r="AB77" s="64"/>
      <c r="AC77" s="64"/>
      <c r="AD77" s="64"/>
      <c r="AE77" s="64"/>
      <c r="AF77" s="64"/>
      <c r="AG77" s="64"/>
      <c r="AH77" s="64"/>
      <c r="AI77" s="64"/>
      <c r="AJ77" s="74"/>
      <c r="AK77" s="74"/>
    </row>
    <row r="78" spans="1:37" s="38" customFormat="1" ht="15" customHeight="1" x14ac:dyDescent="0.2">
      <c r="A78" s="1"/>
      <c r="B78" s="1"/>
      <c r="C78" s="28"/>
      <c r="D78" s="28"/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8"/>
      <c r="P78" s="28"/>
      <c r="Q78" s="28"/>
      <c r="R78" s="28"/>
      <c r="S78" s="28"/>
      <c r="T78" s="28"/>
      <c r="U78" s="28"/>
      <c r="V78" s="28"/>
      <c r="W78" s="37"/>
      <c r="X78" s="37"/>
      <c r="Y78" s="37"/>
      <c r="Z78" s="64"/>
      <c r="AA78" s="64"/>
      <c r="AB78" s="64"/>
      <c r="AC78" s="64"/>
      <c r="AD78" s="64"/>
      <c r="AE78" s="64"/>
      <c r="AF78" s="64"/>
      <c r="AG78" s="64"/>
      <c r="AH78" s="64"/>
      <c r="AI78" s="64"/>
      <c r="AJ78" s="74"/>
      <c r="AK78" s="74"/>
    </row>
    <row r="79" spans="1:37" s="38" customFormat="1" ht="15" customHeight="1" x14ac:dyDescent="0.2">
      <c r="A79" s="1"/>
      <c r="B79" s="1"/>
      <c r="C79" s="28"/>
      <c r="D79" s="28"/>
      <c r="E79" s="28"/>
      <c r="F79" s="28"/>
      <c r="G79" s="28"/>
      <c r="H79" s="28"/>
      <c r="I79" s="28"/>
      <c r="J79" s="28"/>
      <c r="K79" s="28"/>
      <c r="L79" s="28"/>
      <c r="M79" s="28"/>
      <c r="N79" s="28"/>
      <c r="O79" s="28"/>
      <c r="P79" s="28"/>
      <c r="Q79" s="28"/>
      <c r="R79" s="28"/>
      <c r="S79" s="28"/>
      <c r="T79" s="28"/>
      <c r="U79" s="28"/>
      <c r="V79" s="28"/>
      <c r="W79" s="37"/>
      <c r="X79" s="37"/>
      <c r="Y79" s="37"/>
      <c r="Z79" s="64"/>
      <c r="AA79" s="64"/>
      <c r="AB79" s="64"/>
      <c r="AC79" s="64"/>
      <c r="AD79" s="64"/>
      <c r="AE79" s="64"/>
      <c r="AF79" s="64"/>
      <c r="AG79" s="64"/>
      <c r="AH79" s="64"/>
      <c r="AI79" s="64"/>
      <c r="AJ79" s="74"/>
      <c r="AK79" s="74"/>
    </row>
    <row r="80" spans="1:37" s="38" customFormat="1" ht="15" customHeight="1" x14ac:dyDescent="0.2">
      <c r="A80" s="1"/>
      <c r="B80" s="1"/>
      <c r="C80" s="28"/>
      <c r="D80" s="28"/>
      <c r="E80" s="28"/>
      <c r="F80" s="28"/>
      <c r="G80" s="28"/>
      <c r="H80" s="28"/>
      <c r="I80" s="28"/>
      <c r="J80" s="28"/>
      <c r="K80" s="28"/>
      <c r="L80" s="28"/>
      <c r="M80" s="28"/>
      <c r="N80" s="28"/>
      <c r="O80" s="28"/>
      <c r="P80" s="28"/>
      <c r="Q80" s="28"/>
      <c r="R80" s="28"/>
      <c r="S80" s="28"/>
      <c r="T80" s="28"/>
      <c r="U80" s="28"/>
      <c r="V80" s="28"/>
      <c r="W80" s="37"/>
      <c r="X80" s="37"/>
      <c r="Y80" s="37"/>
      <c r="Z80" s="64"/>
      <c r="AA80" s="64"/>
      <c r="AB80" s="64"/>
      <c r="AC80" s="64"/>
      <c r="AD80" s="64"/>
      <c r="AE80" s="64"/>
      <c r="AF80" s="64"/>
      <c r="AG80" s="64"/>
      <c r="AH80" s="64"/>
      <c r="AI80" s="64"/>
      <c r="AJ80" s="74"/>
      <c r="AK80" s="74"/>
    </row>
    <row r="81" spans="1:37" s="38" customFormat="1" ht="15" customHeight="1" x14ac:dyDescent="0.2">
      <c r="A81" s="1"/>
      <c r="B81" s="1"/>
      <c r="C81" s="28"/>
      <c r="D81" s="28"/>
      <c r="E81" s="28"/>
      <c r="F81" s="28"/>
      <c r="G81" s="28"/>
      <c r="H81" s="28"/>
      <c r="I81" s="28"/>
      <c r="J81" s="28"/>
      <c r="K81" s="28"/>
      <c r="L81" s="28"/>
      <c r="M81" s="28"/>
      <c r="N81" s="28"/>
      <c r="O81" s="28"/>
      <c r="P81" s="28"/>
      <c r="Q81" s="28"/>
      <c r="R81" s="28"/>
      <c r="S81" s="28"/>
      <c r="T81" s="28"/>
      <c r="U81" s="28"/>
      <c r="V81" s="28"/>
      <c r="W81" s="37"/>
      <c r="X81" s="37"/>
      <c r="Y81" s="37"/>
      <c r="Z81" s="64"/>
      <c r="AA81" s="64"/>
      <c r="AB81" s="64"/>
      <c r="AC81" s="64"/>
      <c r="AD81" s="64"/>
      <c r="AE81" s="64"/>
      <c r="AF81" s="64"/>
      <c r="AG81" s="64"/>
      <c r="AH81" s="64"/>
      <c r="AI81" s="64"/>
      <c r="AJ81" s="74"/>
      <c r="AK81" s="74"/>
    </row>
    <row r="82" spans="1:37" ht="15" customHeight="1" x14ac:dyDescent="0.2">
      <c r="B82" s="1"/>
      <c r="C82" s="28"/>
      <c r="D82" s="28"/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8"/>
      <c r="U82" s="28"/>
      <c r="V82" s="28"/>
      <c r="Z82" s="64"/>
      <c r="AA82" s="64"/>
      <c r="AB82" s="64"/>
      <c r="AC82" s="64"/>
      <c r="AD82" s="64"/>
      <c r="AE82" s="64"/>
      <c r="AF82" s="64"/>
      <c r="AG82" s="64"/>
      <c r="AH82" s="64"/>
      <c r="AI82" s="64"/>
    </row>
    <row r="83" spans="1:37" ht="15" customHeight="1" x14ac:dyDescent="0.2">
      <c r="B83" s="1"/>
      <c r="C83" s="28"/>
      <c r="D83" s="28"/>
      <c r="E83" s="28"/>
      <c r="F83" s="28"/>
      <c r="G83" s="28"/>
      <c r="H83" s="28"/>
      <c r="I83" s="28"/>
      <c r="J83" s="28"/>
      <c r="K83" s="28"/>
      <c r="L83" s="28"/>
      <c r="M83" s="28"/>
      <c r="N83" s="28"/>
      <c r="O83" s="28"/>
      <c r="P83" s="28"/>
      <c r="U83" s="28"/>
      <c r="V83" s="28"/>
      <c r="Z83" s="64"/>
      <c r="AA83" s="64"/>
      <c r="AB83" s="64"/>
      <c r="AC83" s="64"/>
      <c r="AD83" s="64"/>
      <c r="AE83" s="64"/>
      <c r="AF83" s="64"/>
      <c r="AG83" s="64"/>
      <c r="AH83" s="64"/>
      <c r="AI83" s="64"/>
    </row>
    <row r="84" spans="1:37" ht="15" customHeight="1" x14ac:dyDescent="0.2">
      <c r="B84" s="1"/>
      <c r="C84" s="28"/>
      <c r="D84" s="28"/>
      <c r="E84" s="28"/>
      <c r="F84" s="28"/>
      <c r="G84" s="28"/>
      <c r="H84" s="28"/>
      <c r="I84" s="28"/>
      <c r="J84" s="28"/>
      <c r="K84" s="28"/>
      <c r="L84" s="28"/>
      <c r="M84" s="28"/>
      <c r="N84" s="28"/>
      <c r="O84" s="28"/>
      <c r="P84" s="28"/>
      <c r="U84" s="28"/>
      <c r="V84" s="28"/>
      <c r="Z84" s="64"/>
      <c r="AA84" s="64"/>
      <c r="AB84" s="64"/>
      <c r="AC84" s="64"/>
      <c r="AD84" s="64"/>
      <c r="AE84" s="64"/>
      <c r="AF84" s="64"/>
      <c r="AG84" s="64"/>
      <c r="AH84" s="64"/>
      <c r="AI84" s="64"/>
    </row>
    <row r="85" spans="1:37" ht="15" customHeight="1" x14ac:dyDescent="0.2">
      <c r="B85" s="1"/>
      <c r="C85" s="28"/>
      <c r="D85" s="28"/>
      <c r="E85" s="28"/>
      <c r="F85" s="28"/>
      <c r="G85" s="28"/>
      <c r="H85" s="28"/>
      <c r="I85" s="28"/>
      <c r="J85" s="28"/>
      <c r="K85" s="28"/>
      <c r="L85" s="28"/>
      <c r="M85" s="28"/>
      <c r="N85" s="28"/>
      <c r="O85" s="28"/>
      <c r="P85" s="28"/>
      <c r="U85" s="28"/>
      <c r="V85" s="28"/>
      <c r="Z85" s="64"/>
      <c r="AA85" s="64"/>
      <c r="AB85" s="64"/>
      <c r="AC85" s="64"/>
      <c r="AD85" s="64"/>
      <c r="AE85" s="64"/>
      <c r="AF85" s="64"/>
      <c r="AG85" s="64"/>
      <c r="AH85" s="64"/>
      <c r="AI85" s="64"/>
    </row>
    <row r="86" spans="1:37" ht="15" customHeight="1" x14ac:dyDescent="0.2">
      <c r="U86" s="28"/>
      <c r="V86" s="28"/>
      <c r="Z86" s="64"/>
      <c r="AA86" s="64"/>
      <c r="AB86" s="64"/>
      <c r="AC86" s="64"/>
      <c r="AD86" s="64"/>
      <c r="AE86" s="64"/>
      <c r="AF86" s="64"/>
      <c r="AG86" s="64"/>
      <c r="AH86" s="64"/>
      <c r="AI86" s="64"/>
    </row>
    <row r="87" spans="1:37" ht="15" customHeight="1" x14ac:dyDescent="0.2">
      <c r="U87" s="28"/>
      <c r="V87" s="28"/>
      <c r="Z87" s="64"/>
      <c r="AA87" s="64"/>
      <c r="AB87" s="64"/>
      <c r="AC87" s="64"/>
      <c r="AD87" s="64"/>
      <c r="AE87" s="64"/>
      <c r="AF87" s="64"/>
      <c r="AG87" s="64"/>
      <c r="AH87" s="64"/>
      <c r="AI87" s="64"/>
    </row>
    <row r="88" spans="1:37" ht="15" customHeight="1" x14ac:dyDescent="0.2">
      <c r="U88" s="28"/>
      <c r="V88" s="28"/>
      <c r="Z88" s="64"/>
      <c r="AA88" s="64"/>
      <c r="AB88" s="64"/>
      <c r="AC88" s="64"/>
      <c r="AD88" s="64"/>
      <c r="AE88" s="64"/>
      <c r="AF88" s="64"/>
      <c r="AG88" s="64"/>
      <c r="AH88" s="64"/>
      <c r="AI88" s="64"/>
    </row>
    <row r="89" spans="1:37" ht="15" customHeight="1" x14ac:dyDescent="0.2">
      <c r="U89" s="28"/>
      <c r="V89" s="28"/>
      <c r="Z89" s="64"/>
      <c r="AA89" s="64"/>
      <c r="AB89" s="64"/>
      <c r="AC89" s="64"/>
      <c r="AD89" s="64"/>
      <c r="AE89" s="64"/>
      <c r="AF89" s="64"/>
      <c r="AG89" s="64"/>
      <c r="AH89" s="64"/>
      <c r="AI89" s="64"/>
    </row>
    <row r="90" spans="1:37" ht="15" customHeight="1" x14ac:dyDescent="0.2">
      <c r="U90" s="28"/>
      <c r="V90" s="28"/>
      <c r="Z90" s="64"/>
      <c r="AA90" s="64"/>
      <c r="AB90" s="64"/>
      <c r="AC90" s="64"/>
      <c r="AD90" s="64"/>
      <c r="AE90" s="64"/>
      <c r="AF90" s="64"/>
      <c r="AG90" s="64"/>
      <c r="AH90" s="64"/>
      <c r="AI90" s="64"/>
    </row>
    <row r="91" spans="1:37" ht="15" customHeight="1" x14ac:dyDescent="0.2">
      <c r="U91" s="28"/>
      <c r="V91" s="28"/>
      <c r="Z91" s="64"/>
      <c r="AA91" s="64"/>
      <c r="AB91" s="64"/>
      <c r="AC91" s="64"/>
      <c r="AD91" s="64"/>
      <c r="AE91" s="64"/>
      <c r="AF91" s="64"/>
      <c r="AG91" s="64"/>
      <c r="AH91" s="64"/>
      <c r="AI91" s="64"/>
    </row>
    <row r="92" spans="1:37" ht="15" customHeight="1" x14ac:dyDescent="0.2">
      <c r="U92" s="28"/>
      <c r="V92" s="28"/>
      <c r="Z92" s="64"/>
      <c r="AA92" s="64"/>
      <c r="AB92" s="64"/>
      <c r="AC92" s="64"/>
      <c r="AD92" s="64"/>
      <c r="AE92" s="64"/>
      <c r="AF92" s="64"/>
      <c r="AG92" s="64"/>
      <c r="AH92" s="64"/>
      <c r="AI92" s="64"/>
    </row>
    <row r="93" spans="1:37" ht="15" customHeight="1" x14ac:dyDescent="0.2">
      <c r="U93" s="28"/>
      <c r="V93" s="28"/>
      <c r="Z93" s="64"/>
      <c r="AA93" s="64"/>
      <c r="AB93" s="64"/>
      <c r="AC93" s="64"/>
      <c r="AD93" s="64"/>
      <c r="AE93" s="64"/>
      <c r="AF93" s="64"/>
      <c r="AG93" s="64"/>
      <c r="AH93" s="64"/>
      <c r="AI93" s="64"/>
    </row>
    <row r="94" spans="1:37" ht="15" customHeight="1" x14ac:dyDescent="0.2">
      <c r="U94" s="28"/>
      <c r="V94" s="28"/>
      <c r="Z94" s="64"/>
      <c r="AA94" s="64"/>
      <c r="AB94" s="64"/>
      <c r="AC94" s="64"/>
      <c r="AD94" s="64"/>
      <c r="AE94" s="64"/>
      <c r="AF94" s="64"/>
      <c r="AG94" s="64"/>
      <c r="AH94" s="64"/>
      <c r="AI94" s="64"/>
    </row>
    <row r="95" spans="1:37" ht="15" customHeight="1" x14ac:dyDescent="0.2">
      <c r="U95" s="28"/>
      <c r="V95" s="28"/>
      <c r="Z95" s="64"/>
      <c r="AA95" s="64"/>
      <c r="AB95" s="64"/>
      <c r="AC95" s="64"/>
      <c r="AD95" s="64"/>
      <c r="AE95" s="64"/>
      <c r="AF95" s="64"/>
      <c r="AG95" s="64"/>
      <c r="AH95" s="64"/>
      <c r="AI95" s="64"/>
    </row>
    <row r="96" spans="1:37" ht="15" customHeight="1" x14ac:dyDescent="0.2">
      <c r="U96" s="28"/>
      <c r="V96" s="28"/>
      <c r="Z96" s="64"/>
      <c r="AA96" s="64"/>
      <c r="AB96" s="64"/>
      <c r="AC96" s="64"/>
      <c r="AD96" s="64"/>
      <c r="AE96" s="64"/>
      <c r="AF96" s="64"/>
      <c r="AG96" s="64"/>
      <c r="AH96" s="64"/>
      <c r="AI96" s="64"/>
    </row>
    <row r="97" spans="21:35" ht="15" customHeight="1" x14ac:dyDescent="0.2">
      <c r="U97" s="28"/>
      <c r="V97" s="28"/>
      <c r="Z97" s="64"/>
      <c r="AA97" s="64"/>
      <c r="AB97" s="64"/>
      <c r="AC97" s="64"/>
      <c r="AD97" s="64"/>
      <c r="AE97" s="64"/>
      <c r="AF97" s="64"/>
      <c r="AG97" s="64"/>
      <c r="AH97" s="64"/>
      <c r="AI97" s="64"/>
    </row>
    <row r="98" spans="21:35" ht="15" customHeight="1" x14ac:dyDescent="0.2">
      <c r="U98" s="28"/>
      <c r="V98" s="28"/>
      <c r="Z98" s="64"/>
      <c r="AA98" s="64"/>
      <c r="AB98" s="64"/>
      <c r="AC98" s="64"/>
      <c r="AD98" s="64"/>
      <c r="AE98" s="64"/>
      <c r="AF98" s="64"/>
      <c r="AG98" s="64"/>
      <c r="AH98" s="64"/>
      <c r="AI98" s="64"/>
    </row>
    <row r="99" spans="21:35" ht="15" customHeight="1" x14ac:dyDescent="0.2">
      <c r="U99" s="28"/>
      <c r="V99" s="28"/>
      <c r="Z99" s="64"/>
      <c r="AA99" s="64"/>
      <c r="AB99" s="64"/>
      <c r="AC99" s="64"/>
      <c r="AD99" s="64"/>
      <c r="AE99" s="64"/>
      <c r="AF99" s="64"/>
      <c r="AG99" s="64"/>
      <c r="AH99" s="64"/>
      <c r="AI99" s="64"/>
    </row>
    <row r="100" spans="21:35" ht="15" customHeight="1" x14ac:dyDescent="0.2">
      <c r="U100" s="28"/>
      <c r="V100" s="28"/>
      <c r="Z100" s="64"/>
      <c r="AA100" s="64"/>
      <c r="AB100" s="64"/>
      <c r="AC100" s="64"/>
      <c r="AD100" s="64"/>
      <c r="AE100" s="64"/>
      <c r="AF100" s="64"/>
      <c r="AG100" s="64"/>
      <c r="AH100" s="64"/>
      <c r="AI100" s="64"/>
    </row>
    <row r="101" spans="21:35" ht="15" customHeight="1" x14ac:dyDescent="0.2">
      <c r="U101" s="28"/>
      <c r="V101" s="28"/>
      <c r="Z101" s="64"/>
      <c r="AA101" s="64"/>
      <c r="AB101" s="64"/>
      <c r="AC101" s="64"/>
      <c r="AD101" s="64"/>
      <c r="AE101" s="64"/>
      <c r="AF101" s="64"/>
      <c r="AG101" s="64"/>
      <c r="AH101" s="64"/>
      <c r="AI101" s="64"/>
    </row>
    <row r="102" spans="21:35" ht="15" customHeight="1" x14ac:dyDescent="0.2">
      <c r="U102" s="28"/>
      <c r="V102" s="28"/>
      <c r="Z102" s="64"/>
      <c r="AA102" s="64"/>
      <c r="AB102" s="64"/>
      <c r="AC102" s="64"/>
      <c r="AD102" s="64"/>
      <c r="AE102" s="64"/>
      <c r="AF102" s="64"/>
      <c r="AG102" s="64"/>
      <c r="AH102" s="64"/>
      <c r="AI102" s="64"/>
    </row>
    <row r="103" spans="21:35" ht="15" customHeight="1" x14ac:dyDescent="0.2">
      <c r="U103" s="28"/>
      <c r="V103" s="28"/>
      <c r="Z103" s="64"/>
      <c r="AA103" s="64"/>
      <c r="AB103" s="64"/>
      <c r="AC103" s="64"/>
      <c r="AD103" s="64"/>
      <c r="AE103" s="64"/>
      <c r="AF103" s="64"/>
      <c r="AG103" s="64"/>
      <c r="AH103" s="64"/>
      <c r="AI103" s="64"/>
    </row>
    <row r="104" spans="21:35" ht="15" customHeight="1" x14ac:dyDescent="0.2">
      <c r="U104" s="37"/>
      <c r="V104" s="37"/>
      <c r="Z104" s="64"/>
      <c r="AA104" s="64"/>
      <c r="AB104" s="64"/>
      <c r="AC104" s="64"/>
      <c r="AD104" s="64"/>
      <c r="AE104" s="64"/>
      <c r="AF104" s="64"/>
      <c r="AG104" s="64"/>
      <c r="AH104" s="64"/>
      <c r="AI104" s="64"/>
    </row>
    <row r="105" spans="21:35" ht="15" customHeight="1" x14ac:dyDescent="0.2">
      <c r="U105" s="37"/>
      <c r="V105" s="37"/>
      <c r="Z105" s="64"/>
      <c r="AA105" s="64"/>
      <c r="AB105" s="64"/>
      <c r="AC105" s="64"/>
      <c r="AD105" s="64"/>
      <c r="AE105" s="64"/>
      <c r="AF105" s="64"/>
      <c r="AG105" s="64"/>
      <c r="AH105" s="64"/>
      <c r="AI105" s="64"/>
    </row>
    <row r="106" spans="21:35" ht="15" customHeight="1" x14ac:dyDescent="0.2">
      <c r="U106" s="37"/>
      <c r="V106" s="37"/>
      <c r="Z106" s="64"/>
      <c r="AA106" s="64"/>
      <c r="AB106" s="64"/>
      <c r="AC106" s="64"/>
      <c r="AD106" s="64"/>
      <c r="AE106" s="64"/>
      <c r="AF106" s="64"/>
      <c r="AG106" s="64"/>
      <c r="AH106" s="64"/>
      <c r="AI106" s="64"/>
    </row>
    <row r="107" spans="21:35" ht="15" customHeight="1" x14ac:dyDescent="0.2">
      <c r="U107" s="37"/>
      <c r="V107" s="37"/>
      <c r="Z107" s="64"/>
      <c r="AA107" s="64"/>
      <c r="AB107" s="64"/>
      <c r="AC107" s="64"/>
      <c r="AD107" s="64"/>
      <c r="AE107" s="64"/>
      <c r="AF107" s="64"/>
      <c r="AG107" s="64"/>
      <c r="AH107" s="64"/>
      <c r="AI107" s="64"/>
    </row>
    <row r="108" spans="21:35" ht="15" customHeight="1" x14ac:dyDescent="0.2">
      <c r="U108" s="37"/>
      <c r="V108" s="37"/>
      <c r="Z108" s="64"/>
      <c r="AA108" s="64"/>
      <c r="AB108" s="64"/>
      <c r="AC108" s="64"/>
      <c r="AD108" s="64"/>
      <c r="AE108" s="64"/>
      <c r="AF108" s="64"/>
      <c r="AG108" s="64"/>
      <c r="AH108" s="64"/>
      <c r="AI108" s="64"/>
    </row>
    <row r="109" spans="21:35" ht="15" customHeight="1" x14ac:dyDescent="0.2">
      <c r="U109" s="37"/>
      <c r="V109" s="37"/>
      <c r="Z109" s="64"/>
      <c r="AA109" s="64"/>
      <c r="AB109" s="64"/>
      <c r="AC109" s="64"/>
      <c r="AD109" s="64"/>
      <c r="AE109" s="64"/>
      <c r="AF109" s="64"/>
      <c r="AG109" s="64"/>
      <c r="AH109" s="64"/>
      <c r="AI109" s="64"/>
    </row>
    <row r="110" spans="21:35" ht="15" customHeight="1" x14ac:dyDescent="0.2">
      <c r="U110" s="37"/>
      <c r="V110" s="37"/>
      <c r="Z110" s="64"/>
      <c r="AA110" s="64"/>
      <c r="AB110" s="64"/>
      <c r="AC110" s="64"/>
      <c r="AD110" s="64"/>
      <c r="AE110" s="64"/>
      <c r="AF110" s="64"/>
      <c r="AG110" s="64"/>
      <c r="AH110" s="64"/>
      <c r="AI110" s="64"/>
    </row>
    <row r="111" spans="21:35" ht="15" customHeight="1" x14ac:dyDescent="0.2">
      <c r="U111" s="37"/>
      <c r="V111" s="37"/>
      <c r="Z111" s="64"/>
      <c r="AA111" s="64"/>
      <c r="AB111" s="64"/>
      <c r="AC111" s="64"/>
      <c r="AD111" s="64"/>
      <c r="AE111" s="64"/>
      <c r="AF111" s="64"/>
      <c r="AG111" s="64"/>
      <c r="AH111" s="64"/>
      <c r="AI111" s="64"/>
    </row>
    <row r="112" spans="21:35" ht="15" customHeight="1" x14ac:dyDescent="0.2">
      <c r="Z112" s="64"/>
      <c r="AA112" s="64"/>
      <c r="AB112" s="64"/>
      <c r="AC112" s="64"/>
      <c r="AD112" s="64"/>
      <c r="AE112" s="64"/>
      <c r="AF112" s="64"/>
      <c r="AG112" s="64"/>
      <c r="AH112" s="64"/>
      <c r="AI112" s="64"/>
    </row>
    <row r="113" spans="26:35" ht="15" customHeight="1" x14ac:dyDescent="0.2">
      <c r="Z113" s="64"/>
      <c r="AA113" s="64"/>
      <c r="AB113" s="64"/>
      <c r="AC113" s="64"/>
      <c r="AD113" s="64"/>
      <c r="AE113" s="64"/>
      <c r="AF113" s="64"/>
      <c r="AG113" s="64"/>
      <c r="AH113" s="64"/>
      <c r="AI113" s="64"/>
    </row>
    <row r="114" spans="26:35" ht="15" customHeight="1" x14ac:dyDescent="0.2">
      <c r="Z114" s="64"/>
      <c r="AA114" s="64"/>
      <c r="AB114" s="64"/>
      <c r="AC114" s="64"/>
      <c r="AD114" s="64"/>
      <c r="AE114" s="64"/>
      <c r="AF114" s="64"/>
      <c r="AG114" s="64"/>
      <c r="AH114" s="64"/>
      <c r="AI114" s="64"/>
    </row>
    <row r="115" spans="26:35" ht="15" customHeight="1" x14ac:dyDescent="0.2">
      <c r="Z115" s="64"/>
      <c r="AA115" s="64"/>
      <c r="AB115" s="64"/>
      <c r="AC115" s="64"/>
      <c r="AD115" s="64"/>
      <c r="AE115" s="64"/>
      <c r="AF115" s="64"/>
      <c r="AG115" s="64"/>
      <c r="AH115" s="64"/>
      <c r="AI115" s="64"/>
    </row>
    <row r="116" spans="26:35" ht="15" customHeight="1" x14ac:dyDescent="0.2">
      <c r="Z116" s="64"/>
      <c r="AA116" s="64"/>
      <c r="AB116" s="64"/>
      <c r="AC116" s="64"/>
      <c r="AD116" s="64"/>
      <c r="AE116" s="64"/>
      <c r="AF116" s="64"/>
      <c r="AG116" s="64"/>
      <c r="AH116" s="64"/>
      <c r="AI116" s="64"/>
    </row>
    <row r="117" spans="26:35" ht="15" customHeight="1" x14ac:dyDescent="0.2">
      <c r="Z117" s="64"/>
      <c r="AA117" s="64"/>
      <c r="AB117" s="64"/>
      <c r="AC117" s="64"/>
      <c r="AD117" s="64"/>
      <c r="AE117" s="64"/>
      <c r="AF117" s="64"/>
      <c r="AG117" s="64"/>
      <c r="AH117" s="64"/>
      <c r="AI117" s="64"/>
    </row>
    <row r="118" spans="26:35" ht="15" customHeight="1" x14ac:dyDescent="0.2">
      <c r="Z118" s="64"/>
      <c r="AA118" s="64"/>
      <c r="AB118" s="64"/>
      <c r="AC118" s="64"/>
      <c r="AD118" s="64"/>
      <c r="AE118" s="64"/>
      <c r="AF118" s="64"/>
      <c r="AG118" s="64"/>
      <c r="AH118" s="64"/>
      <c r="AI118" s="64"/>
    </row>
    <row r="119" spans="26:35" ht="15" customHeight="1" x14ac:dyDescent="0.2">
      <c r="Z119" s="64"/>
      <c r="AA119" s="64"/>
      <c r="AB119" s="64"/>
      <c r="AC119" s="64"/>
      <c r="AD119" s="64"/>
      <c r="AE119" s="64"/>
      <c r="AF119" s="64"/>
      <c r="AG119" s="64"/>
      <c r="AH119" s="64"/>
      <c r="AI119" s="64"/>
    </row>
    <row r="120" spans="26:35" ht="15" customHeight="1" x14ac:dyDescent="0.2">
      <c r="Z120" s="64"/>
      <c r="AA120" s="64"/>
      <c r="AB120" s="64"/>
      <c r="AC120" s="64"/>
      <c r="AD120" s="64"/>
      <c r="AE120" s="64"/>
      <c r="AF120" s="64"/>
      <c r="AG120" s="64"/>
      <c r="AH120" s="64"/>
      <c r="AI120" s="64"/>
    </row>
    <row r="121" spans="26:35" ht="15" customHeight="1" x14ac:dyDescent="0.2">
      <c r="Z121" s="64"/>
      <c r="AA121" s="64"/>
      <c r="AB121" s="64"/>
      <c r="AC121" s="64"/>
      <c r="AD121" s="64"/>
      <c r="AE121" s="64"/>
      <c r="AF121" s="64"/>
      <c r="AG121" s="64"/>
      <c r="AH121" s="64"/>
      <c r="AI121" s="64"/>
    </row>
    <row r="122" spans="26:35" ht="15" customHeight="1" x14ac:dyDescent="0.2">
      <c r="Z122" s="64"/>
      <c r="AA122" s="64"/>
      <c r="AB122" s="64"/>
      <c r="AC122" s="64"/>
      <c r="AD122" s="64"/>
      <c r="AE122" s="64"/>
      <c r="AF122" s="64"/>
      <c r="AG122" s="64"/>
      <c r="AH122" s="64"/>
      <c r="AI122" s="64"/>
    </row>
    <row r="123" spans="26:35" ht="15" customHeight="1" x14ac:dyDescent="0.2">
      <c r="Z123" s="64"/>
      <c r="AA123" s="64"/>
      <c r="AB123" s="64"/>
      <c r="AC123" s="64"/>
      <c r="AD123" s="64"/>
      <c r="AE123" s="64"/>
      <c r="AF123" s="64"/>
      <c r="AG123" s="64"/>
      <c r="AH123" s="64"/>
      <c r="AI123" s="64"/>
    </row>
    <row r="124" spans="26:35" ht="15" customHeight="1" x14ac:dyDescent="0.2">
      <c r="Z124" s="64"/>
      <c r="AA124" s="64"/>
      <c r="AB124" s="64"/>
      <c r="AC124" s="64"/>
      <c r="AD124" s="64"/>
      <c r="AE124" s="64"/>
      <c r="AF124" s="64"/>
      <c r="AG124" s="64"/>
      <c r="AH124" s="64"/>
      <c r="AI124" s="64"/>
    </row>
    <row r="125" spans="26:35" ht="15" customHeight="1" x14ac:dyDescent="0.2">
      <c r="Z125" s="64"/>
      <c r="AA125" s="64"/>
      <c r="AB125" s="64"/>
      <c r="AC125" s="64"/>
      <c r="AD125" s="64"/>
      <c r="AE125" s="64"/>
      <c r="AF125" s="64"/>
      <c r="AG125" s="64"/>
      <c r="AH125" s="64"/>
      <c r="AI125" s="64"/>
    </row>
    <row r="126" spans="26:35" ht="15" customHeight="1" x14ac:dyDescent="0.2">
      <c r="Z126" s="64"/>
      <c r="AA126" s="64"/>
      <c r="AB126" s="64"/>
      <c r="AC126" s="64"/>
      <c r="AD126" s="64"/>
      <c r="AE126" s="64"/>
      <c r="AF126" s="64"/>
      <c r="AG126" s="64"/>
      <c r="AH126" s="64"/>
      <c r="AI126" s="64"/>
    </row>
    <row r="127" spans="26:35" ht="15" customHeight="1" x14ac:dyDescent="0.2">
      <c r="Z127" s="64"/>
      <c r="AA127" s="64"/>
      <c r="AB127" s="64"/>
      <c r="AC127" s="64"/>
      <c r="AD127" s="64"/>
      <c r="AE127" s="64"/>
      <c r="AF127" s="64"/>
      <c r="AG127" s="64"/>
      <c r="AH127" s="64"/>
      <c r="AI127" s="64"/>
    </row>
    <row r="128" spans="26:35" ht="15" customHeight="1" x14ac:dyDescent="0.2">
      <c r="Z128" s="64"/>
      <c r="AA128" s="64"/>
      <c r="AB128" s="64"/>
      <c r="AC128" s="64"/>
      <c r="AD128" s="64"/>
      <c r="AE128" s="64"/>
      <c r="AF128" s="64"/>
      <c r="AG128" s="64"/>
      <c r="AH128" s="64"/>
      <c r="AI128" s="64"/>
    </row>
    <row r="129" spans="26:35" ht="15" customHeight="1" x14ac:dyDescent="0.2">
      <c r="Z129" s="64"/>
      <c r="AA129" s="64"/>
      <c r="AB129" s="64"/>
      <c r="AC129" s="64"/>
      <c r="AD129" s="64"/>
      <c r="AE129" s="64"/>
      <c r="AF129" s="64"/>
      <c r="AG129" s="64"/>
      <c r="AH129" s="64"/>
      <c r="AI129" s="64"/>
    </row>
    <row r="130" spans="26:35" ht="15" customHeight="1" x14ac:dyDescent="0.2">
      <c r="Z130" s="64"/>
      <c r="AA130" s="64"/>
      <c r="AB130" s="64"/>
      <c r="AC130" s="64"/>
      <c r="AD130" s="64"/>
      <c r="AE130" s="64"/>
      <c r="AF130" s="64"/>
      <c r="AG130" s="64"/>
      <c r="AH130" s="64"/>
      <c r="AI130" s="64"/>
    </row>
    <row r="131" spans="26:35" ht="15" customHeight="1" x14ac:dyDescent="0.2">
      <c r="Z131" s="64"/>
      <c r="AA131" s="64"/>
      <c r="AB131" s="64"/>
      <c r="AC131" s="64"/>
      <c r="AD131" s="64"/>
      <c r="AE131" s="64"/>
      <c r="AF131" s="64"/>
      <c r="AG131" s="64"/>
      <c r="AH131" s="64"/>
      <c r="AI131" s="64"/>
    </row>
    <row r="132" spans="26:35" ht="15" customHeight="1" x14ac:dyDescent="0.2">
      <c r="Z132" s="64"/>
      <c r="AA132" s="64"/>
      <c r="AB132" s="64"/>
      <c r="AC132" s="64"/>
      <c r="AD132" s="64"/>
      <c r="AE132" s="64"/>
      <c r="AF132" s="64"/>
      <c r="AG132" s="64"/>
      <c r="AH132" s="64"/>
      <c r="AI132" s="64"/>
    </row>
    <row r="133" spans="26:35" ht="15" customHeight="1" x14ac:dyDescent="0.2">
      <c r="Z133" s="64"/>
      <c r="AA133" s="64"/>
      <c r="AB133" s="64"/>
      <c r="AC133" s="64"/>
      <c r="AD133" s="64"/>
      <c r="AE133" s="64"/>
      <c r="AF133" s="64"/>
      <c r="AG133" s="64"/>
      <c r="AH133" s="64"/>
      <c r="AI133" s="64"/>
    </row>
    <row r="134" spans="26:35" ht="15" customHeight="1" x14ac:dyDescent="0.2">
      <c r="Z134" s="64"/>
      <c r="AA134" s="64"/>
      <c r="AB134" s="64"/>
      <c r="AC134" s="64"/>
      <c r="AD134" s="64"/>
      <c r="AE134" s="64"/>
      <c r="AF134" s="64"/>
      <c r="AG134" s="64"/>
      <c r="AH134" s="64"/>
      <c r="AI134" s="64"/>
    </row>
    <row r="135" spans="26:35" ht="15" customHeight="1" x14ac:dyDescent="0.2">
      <c r="Z135" s="64"/>
      <c r="AA135" s="64"/>
      <c r="AB135" s="64"/>
      <c r="AC135" s="64"/>
      <c r="AD135" s="64"/>
      <c r="AE135" s="64"/>
      <c r="AF135" s="64"/>
      <c r="AG135" s="64"/>
      <c r="AH135" s="64"/>
      <c r="AI135" s="64"/>
    </row>
    <row r="136" spans="26:35" ht="15" customHeight="1" x14ac:dyDescent="0.2">
      <c r="Z136" s="64"/>
      <c r="AA136" s="64"/>
      <c r="AB136" s="64"/>
      <c r="AC136" s="64"/>
      <c r="AD136" s="64"/>
      <c r="AE136" s="64"/>
      <c r="AF136" s="64"/>
      <c r="AG136" s="64"/>
      <c r="AH136" s="64"/>
      <c r="AI136" s="64"/>
    </row>
    <row r="137" spans="26:35" ht="15" customHeight="1" x14ac:dyDescent="0.2">
      <c r="Z137" s="64"/>
      <c r="AA137" s="64"/>
      <c r="AB137" s="64"/>
      <c r="AC137" s="64"/>
      <c r="AD137" s="64"/>
      <c r="AE137" s="64"/>
      <c r="AF137" s="64"/>
      <c r="AG137" s="64"/>
      <c r="AH137" s="64"/>
      <c r="AI137" s="64"/>
    </row>
    <row r="138" spans="26:35" ht="15" customHeight="1" x14ac:dyDescent="0.2">
      <c r="Z138" s="64"/>
      <c r="AA138" s="64"/>
      <c r="AB138" s="64"/>
      <c r="AC138" s="64"/>
      <c r="AD138" s="64"/>
      <c r="AE138" s="64"/>
      <c r="AF138" s="64"/>
      <c r="AG138" s="64"/>
      <c r="AH138" s="64"/>
      <c r="AI138" s="64"/>
    </row>
    <row r="139" spans="26:35" ht="15" customHeight="1" x14ac:dyDescent="0.2">
      <c r="Z139" s="64"/>
      <c r="AA139" s="64"/>
      <c r="AB139" s="64"/>
      <c r="AC139" s="64"/>
      <c r="AD139" s="64"/>
      <c r="AE139" s="64"/>
      <c r="AF139" s="64"/>
      <c r="AG139" s="64"/>
      <c r="AH139" s="64"/>
      <c r="AI139" s="64"/>
    </row>
    <row r="140" spans="26:35" ht="15" customHeight="1" x14ac:dyDescent="0.2">
      <c r="Z140" s="64"/>
      <c r="AA140" s="64"/>
      <c r="AB140" s="64"/>
      <c r="AC140" s="64"/>
      <c r="AD140" s="64"/>
      <c r="AE140" s="64"/>
      <c r="AF140" s="64"/>
      <c r="AG140" s="64"/>
      <c r="AH140" s="64"/>
      <c r="AI140" s="64"/>
    </row>
    <row r="141" spans="26:35" ht="15" customHeight="1" x14ac:dyDescent="0.2">
      <c r="Z141" s="64"/>
      <c r="AA141" s="64"/>
      <c r="AB141" s="64"/>
      <c r="AC141" s="64"/>
      <c r="AD141" s="64"/>
      <c r="AE141" s="64"/>
      <c r="AF141" s="64"/>
      <c r="AG141" s="64"/>
      <c r="AH141" s="64"/>
      <c r="AI141" s="64"/>
    </row>
    <row r="142" spans="26:35" ht="15" customHeight="1" x14ac:dyDescent="0.2">
      <c r="Z142" s="64"/>
      <c r="AA142" s="64"/>
      <c r="AB142" s="64"/>
      <c r="AC142" s="64"/>
      <c r="AD142" s="64"/>
      <c r="AE142" s="64"/>
      <c r="AF142" s="64"/>
      <c r="AG142" s="64"/>
      <c r="AH142" s="64"/>
      <c r="AI142" s="64"/>
    </row>
    <row r="143" spans="26:35" ht="15" customHeight="1" x14ac:dyDescent="0.2">
      <c r="Z143" s="64"/>
      <c r="AA143" s="64"/>
      <c r="AB143" s="64"/>
      <c r="AC143" s="64"/>
      <c r="AD143" s="64"/>
      <c r="AE143" s="64"/>
      <c r="AF143" s="64"/>
      <c r="AG143" s="64"/>
      <c r="AH143" s="64"/>
      <c r="AI143" s="64"/>
    </row>
    <row r="144" spans="26:35" ht="15" customHeight="1" x14ac:dyDescent="0.2">
      <c r="Z144" s="64"/>
      <c r="AA144" s="64"/>
      <c r="AB144" s="64"/>
      <c r="AC144" s="64"/>
      <c r="AD144" s="64"/>
      <c r="AE144" s="64"/>
      <c r="AF144" s="64"/>
      <c r="AG144" s="64"/>
      <c r="AH144" s="64"/>
      <c r="AI144" s="64"/>
    </row>
    <row r="145" spans="26:35" ht="15" customHeight="1" x14ac:dyDescent="0.2">
      <c r="Z145" s="64"/>
      <c r="AA145" s="64"/>
      <c r="AB145" s="64"/>
      <c r="AC145" s="64"/>
      <c r="AD145" s="64"/>
      <c r="AE145" s="64"/>
      <c r="AF145" s="64"/>
      <c r="AG145" s="64"/>
      <c r="AH145" s="64"/>
      <c r="AI145" s="64"/>
    </row>
    <row r="146" spans="26:35" ht="15" customHeight="1" x14ac:dyDescent="0.2">
      <c r="Z146" s="64"/>
      <c r="AA146" s="64"/>
      <c r="AB146" s="64"/>
      <c r="AC146" s="64"/>
      <c r="AD146" s="64"/>
      <c r="AE146" s="64"/>
      <c r="AF146" s="64"/>
      <c r="AG146" s="64"/>
      <c r="AH146" s="64"/>
      <c r="AI146" s="64"/>
    </row>
    <row r="147" spans="26:35" ht="15" customHeight="1" x14ac:dyDescent="0.2">
      <c r="Z147" s="64"/>
      <c r="AA147" s="64"/>
      <c r="AB147" s="64"/>
      <c r="AC147" s="64"/>
      <c r="AD147" s="64"/>
      <c r="AE147" s="64"/>
      <c r="AF147" s="64"/>
      <c r="AG147" s="64"/>
      <c r="AH147" s="64"/>
      <c r="AI147" s="64"/>
    </row>
    <row r="148" spans="26:35" ht="15" customHeight="1" x14ac:dyDescent="0.2">
      <c r="Z148" s="64"/>
      <c r="AA148" s="64"/>
      <c r="AB148" s="64"/>
      <c r="AC148" s="64"/>
      <c r="AD148" s="64"/>
      <c r="AE148" s="64"/>
      <c r="AF148" s="64"/>
      <c r="AG148" s="64"/>
      <c r="AH148" s="64"/>
      <c r="AI148" s="64"/>
    </row>
    <row r="149" spans="26:35" ht="15" customHeight="1" x14ac:dyDescent="0.2">
      <c r="Z149" s="64"/>
      <c r="AA149" s="64"/>
      <c r="AB149" s="64"/>
      <c r="AC149" s="64"/>
      <c r="AD149" s="64"/>
      <c r="AE149" s="64"/>
      <c r="AF149" s="64"/>
      <c r="AG149" s="64"/>
      <c r="AH149" s="64"/>
      <c r="AI149" s="64"/>
    </row>
    <row r="150" spans="26:35" ht="15" customHeight="1" x14ac:dyDescent="0.2">
      <c r="Z150" s="64"/>
      <c r="AA150" s="64"/>
      <c r="AB150" s="64"/>
      <c r="AC150" s="64"/>
      <c r="AD150" s="64"/>
      <c r="AE150" s="64"/>
      <c r="AF150" s="64"/>
      <c r="AG150" s="64"/>
      <c r="AH150" s="64"/>
      <c r="AI150" s="64"/>
    </row>
    <row r="151" spans="26:35" ht="15" customHeight="1" x14ac:dyDescent="0.2">
      <c r="Z151" s="64"/>
      <c r="AA151" s="64"/>
      <c r="AB151" s="64"/>
      <c r="AC151" s="64"/>
      <c r="AD151" s="64"/>
      <c r="AE151" s="64"/>
      <c r="AF151" s="64"/>
      <c r="AG151" s="64"/>
      <c r="AH151" s="64"/>
      <c r="AI151" s="64"/>
    </row>
    <row r="152" spans="26:35" ht="15" customHeight="1" x14ac:dyDescent="0.2">
      <c r="Z152" s="64"/>
      <c r="AA152" s="64"/>
      <c r="AB152" s="64"/>
      <c r="AC152" s="64"/>
      <c r="AD152" s="64"/>
      <c r="AE152" s="64"/>
      <c r="AF152" s="64"/>
      <c r="AG152" s="64"/>
      <c r="AH152" s="64"/>
      <c r="AI152" s="64"/>
    </row>
    <row r="153" spans="26:35" ht="15" customHeight="1" x14ac:dyDescent="0.2">
      <c r="Z153" s="64"/>
      <c r="AA153" s="64"/>
      <c r="AB153" s="64"/>
      <c r="AC153" s="64"/>
      <c r="AD153" s="64"/>
      <c r="AE153" s="64"/>
      <c r="AF153" s="64"/>
      <c r="AG153" s="64"/>
      <c r="AH153" s="64"/>
      <c r="AI153" s="64"/>
    </row>
    <row r="154" spans="26:35" ht="15" customHeight="1" x14ac:dyDescent="0.2">
      <c r="Z154" s="64"/>
      <c r="AA154" s="64"/>
      <c r="AB154" s="64"/>
      <c r="AC154" s="64"/>
      <c r="AD154" s="64"/>
      <c r="AE154" s="64"/>
      <c r="AF154" s="64"/>
      <c r="AG154" s="64"/>
      <c r="AH154" s="64"/>
      <c r="AI154" s="64"/>
    </row>
    <row r="155" spans="26:35" ht="15" customHeight="1" x14ac:dyDescent="0.2">
      <c r="Z155" s="64"/>
      <c r="AA155" s="64"/>
      <c r="AB155" s="64"/>
      <c r="AC155" s="64"/>
      <c r="AD155" s="64"/>
      <c r="AE155" s="64"/>
      <c r="AF155" s="64"/>
      <c r="AG155" s="64"/>
      <c r="AH155" s="64"/>
      <c r="AI155" s="64"/>
    </row>
    <row r="156" spans="26:35" ht="15" customHeight="1" x14ac:dyDescent="0.2">
      <c r="Z156" s="64"/>
      <c r="AA156" s="64"/>
      <c r="AB156" s="64"/>
      <c r="AC156" s="64"/>
      <c r="AD156" s="64"/>
      <c r="AE156" s="64"/>
      <c r="AF156" s="64"/>
      <c r="AG156" s="64"/>
      <c r="AH156" s="64"/>
      <c r="AI156" s="64"/>
    </row>
    <row r="157" spans="26:35" ht="15" customHeight="1" x14ac:dyDescent="0.2">
      <c r="Z157" s="64"/>
      <c r="AA157" s="64"/>
      <c r="AB157" s="64"/>
      <c r="AC157" s="64"/>
      <c r="AD157" s="64"/>
      <c r="AE157" s="64"/>
      <c r="AF157" s="64"/>
      <c r="AG157" s="64"/>
      <c r="AH157" s="64"/>
      <c r="AI157" s="64"/>
    </row>
    <row r="158" spans="26:35" ht="15" customHeight="1" x14ac:dyDescent="0.2">
      <c r="Z158" s="64"/>
      <c r="AA158" s="64"/>
      <c r="AB158" s="64"/>
      <c r="AC158" s="64"/>
      <c r="AD158" s="64"/>
      <c r="AE158" s="64"/>
      <c r="AF158" s="64"/>
      <c r="AG158" s="64"/>
      <c r="AH158" s="64"/>
      <c r="AI158" s="64"/>
    </row>
    <row r="159" spans="26:35" ht="15" customHeight="1" x14ac:dyDescent="0.2">
      <c r="Z159" s="64"/>
      <c r="AA159" s="64"/>
      <c r="AB159" s="64"/>
      <c r="AC159" s="64"/>
      <c r="AD159" s="64"/>
      <c r="AE159" s="64"/>
      <c r="AF159" s="64"/>
      <c r="AG159" s="64"/>
      <c r="AH159" s="64"/>
      <c r="AI159" s="64"/>
    </row>
    <row r="160" spans="26:35" ht="15" customHeight="1" x14ac:dyDescent="0.2">
      <c r="Z160" s="64"/>
      <c r="AA160" s="64"/>
      <c r="AB160" s="64"/>
      <c r="AC160" s="64"/>
      <c r="AD160" s="64"/>
      <c r="AE160" s="64"/>
      <c r="AF160" s="64"/>
      <c r="AG160" s="64"/>
      <c r="AH160" s="64"/>
      <c r="AI160" s="64"/>
    </row>
    <row r="161" spans="26:35" ht="15" customHeight="1" x14ac:dyDescent="0.2">
      <c r="Z161" s="64"/>
      <c r="AA161" s="64"/>
      <c r="AB161" s="64"/>
      <c r="AC161" s="64"/>
      <c r="AD161" s="64"/>
      <c r="AE161" s="64"/>
      <c r="AF161" s="64"/>
      <c r="AG161" s="64"/>
      <c r="AH161" s="64"/>
      <c r="AI161" s="64"/>
    </row>
    <row r="162" spans="26:35" ht="15" customHeight="1" x14ac:dyDescent="0.2">
      <c r="Z162" s="64"/>
      <c r="AA162" s="64"/>
      <c r="AB162" s="64"/>
      <c r="AC162" s="64"/>
      <c r="AD162" s="64"/>
      <c r="AE162" s="64"/>
      <c r="AF162" s="64"/>
      <c r="AG162" s="64"/>
      <c r="AH162" s="64"/>
      <c r="AI162" s="64"/>
    </row>
    <row r="163" spans="26:35" ht="15" customHeight="1" x14ac:dyDescent="0.2">
      <c r="Z163" s="64"/>
      <c r="AA163" s="64"/>
      <c r="AB163" s="64"/>
      <c r="AC163" s="64"/>
      <c r="AD163" s="64"/>
      <c r="AE163" s="64"/>
      <c r="AF163" s="64"/>
      <c r="AG163" s="64"/>
      <c r="AH163" s="64"/>
      <c r="AI163" s="64"/>
    </row>
    <row r="164" spans="26:35" ht="15" customHeight="1" x14ac:dyDescent="0.2">
      <c r="Z164" s="64"/>
      <c r="AA164" s="64"/>
      <c r="AB164" s="64"/>
      <c r="AC164" s="64"/>
      <c r="AD164" s="64"/>
      <c r="AE164" s="64"/>
      <c r="AF164" s="64"/>
      <c r="AG164" s="64"/>
      <c r="AH164" s="64"/>
      <c r="AI164" s="64"/>
    </row>
    <row r="165" spans="26:35" ht="15" customHeight="1" x14ac:dyDescent="0.2">
      <c r="Z165" s="64"/>
      <c r="AA165" s="64"/>
      <c r="AB165" s="64"/>
      <c r="AC165" s="64"/>
      <c r="AD165" s="64"/>
      <c r="AE165" s="64"/>
      <c r="AF165" s="64"/>
      <c r="AG165" s="64"/>
      <c r="AH165" s="64"/>
      <c r="AI165" s="64"/>
    </row>
    <row r="166" spans="26:35" ht="15" customHeight="1" x14ac:dyDescent="0.2">
      <c r="Z166" s="64"/>
      <c r="AA166" s="64"/>
      <c r="AB166" s="64"/>
      <c r="AC166" s="64"/>
      <c r="AD166" s="64"/>
      <c r="AE166" s="64"/>
      <c r="AF166" s="64"/>
      <c r="AG166" s="64"/>
      <c r="AH166" s="64"/>
      <c r="AI166" s="64"/>
    </row>
    <row r="167" spans="26:35" ht="15" customHeight="1" x14ac:dyDescent="0.2">
      <c r="Z167" s="64"/>
      <c r="AA167" s="64"/>
      <c r="AB167" s="64"/>
      <c r="AC167" s="64"/>
      <c r="AD167" s="64"/>
      <c r="AE167" s="64"/>
      <c r="AF167" s="64"/>
      <c r="AG167" s="64"/>
      <c r="AH167" s="64"/>
      <c r="AI167" s="64"/>
    </row>
    <row r="168" spans="26:35" ht="15" customHeight="1" x14ac:dyDescent="0.2">
      <c r="Z168" s="64"/>
      <c r="AA168" s="64"/>
      <c r="AB168" s="64"/>
      <c r="AC168" s="64"/>
      <c r="AD168" s="64"/>
      <c r="AE168" s="64"/>
      <c r="AF168" s="64"/>
      <c r="AG168" s="64"/>
      <c r="AH168" s="64"/>
      <c r="AI168" s="64"/>
    </row>
    <row r="169" spans="26:35" ht="15" customHeight="1" x14ac:dyDescent="0.2">
      <c r="Z169" s="64"/>
      <c r="AA169" s="64"/>
      <c r="AB169" s="64"/>
      <c r="AC169" s="64"/>
      <c r="AD169" s="64"/>
      <c r="AE169" s="64"/>
      <c r="AF169" s="64"/>
      <c r="AG169" s="64"/>
      <c r="AH169" s="64"/>
      <c r="AI169" s="64"/>
    </row>
    <row r="170" spans="26:35" ht="15" customHeight="1" x14ac:dyDescent="0.2">
      <c r="Z170" s="64"/>
      <c r="AA170" s="64"/>
      <c r="AB170" s="64"/>
      <c r="AC170" s="64"/>
      <c r="AD170" s="64"/>
      <c r="AE170" s="64"/>
      <c r="AF170" s="64"/>
      <c r="AG170" s="64"/>
      <c r="AH170" s="64"/>
      <c r="AI170" s="64"/>
    </row>
    <row r="171" spans="26:35" ht="15" customHeight="1" x14ac:dyDescent="0.2">
      <c r="Z171" s="64"/>
      <c r="AA171" s="64"/>
      <c r="AB171" s="64"/>
      <c r="AC171" s="64"/>
      <c r="AD171" s="64"/>
      <c r="AE171" s="64"/>
      <c r="AF171" s="64"/>
      <c r="AG171" s="64"/>
      <c r="AH171" s="64"/>
      <c r="AI171" s="64"/>
    </row>
    <row r="172" spans="26:35" ht="15" customHeight="1" x14ac:dyDescent="0.2">
      <c r="Z172" s="64"/>
      <c r="AA172" s="64"/>
      <c r="AB172" s="64"/>
      <c r="AC172" s="64"/>
      <c r="AD172" s="64"/>
      <c r="AE172" s="64"/>
      <c r="AF172" s="64"/>
      <c r="AG172" s="64"/>
      <c r="AH172" s="64"/>
      <c r="AI172" s="64"/>
    </row>
    <row r="173" spans="26:35" ht="15" customHeight="1" x14ac:dyDescent="0.2">
      <c r="Z173" s="64"/>
      <c r="AA173" s="64"/>
      <c r="AB173" s="64"/>
      <c r="AC173" s="64"/>
      <c r="AD173" s="64"/>
      <c r="AE173" s="64"/>
      <c r="AF173" s="64"/>
      <c r="AG173" s="64"/>
      <c r="AH173" s="64"/>
      <c r="AI173" s="64"/>
    </row>
    <row r="174" spans="26:35" ht="15" customHeight="1" x14ac:dyDescent="0.2">
      <c r="Z174" s="64"/>
      <c r="AA174" s="64"/>
      <c r="AB174" s="64"/>
      <c r="AC174" s="64"/>
      <c r="AD174" s="64"/>
      <c r="AE174" s="64"/>
      <c r="AF174" s="64"/>
      <c r="AG174" s="64"/>
      <c r="AH174" s="64"/>
      <c r="AI174" s="64"/>
    </row>
    <row r="175" spans="26:35" ht="15" customHeight="1" x14ac:dyDescent="0.2">
      <c r="Z175" s="64"/>
      <c r="AA175" s="64"/>
      <c r="AB175" s="64"/>
      <c r="AC175" s="64"/>
      <c r="AD175" s="64"/>
      <c r="AE175" s="64"/>
      <c r="AF175" s="64"/>
      <c r="AG175" s="64"/>
      <c r="AH175" s="64"/>
      <c r="AI175" s="64"/>
    </row>
    <row r="176" spans="26:35" ht="15" customHeight="1" x14ac:dyDescent="0.2">
      <c r="Z176" s="64"/>
      <c r="AA176" s="64"/>
      <c r="AB176" s="64"/>
      <c r="AC176" s="64"/>
      <c r="AD176" s="64"/>
      <c r="AE176" s="64"/>
      <c r="AF176" s="64"/>
      <c r="AG176" s="64"/>
      <c r="AH176" s="64"/>
      <c r="AI176" s="64"/>
    </row>
    <row r="177" spans="26:35" ht="15" customHeight="1" x14ac:dyDescent="0.2">
      <c r="Z177" s="64"/>
      <c r="AA177" s="64"/>
      <c r="AB177" s="64"/>
      <c r="AC177" s="64"/>
      <c r="AD177" s="64"/>
      <c r="AE177" s="64"/>
      <c r="AF177" s="64"/>
      <c r="AG177" s="64"/>
      <c r="AH177" s="64"/>
      <c r="AI177" s="64"/>
    </row>
    <row r="178" spans="26:35" ht="15" customHeight="1" x14ac:dyDescent="0.2">
      <c r="Z178" s="64"/>
      <c r="AA178" s="64"/>
      <c r="AB178" s="64"/>
      <c r="AC178" s="64"/>
      <c r="AD178" s="64"/>
      <c r="AE178" s="64"/>
      <c r="AF178" s="64"/>
      <c r="AG178" s="64"/>
      <c r="AH178" s="64"/>
      <c r="AI178" s="64"/>
    </row>
    <row r="179" spans="26:35" ht="15" customHeight="1" x14ac:dyDescent="0.2">
      <c r="Z179" s="64"/>
      <c r="AA179" s="64"/>
      <c r="AB179" s="64"/>
      <c r="AC179" s="64"/>
      <c r="AD179" s="64"/>
      <c r="AE179" s="64"/>
      <c r="AF179" s="64"/>
      <c r="AG179" s="64"/>
      <c r="AH179" s="64"/>
      <c r="AI179" s="64"/>
    </row>
    <row r="180" spans="26:35" ht="15" customHeight="1" x14ac:dyDescent="0.2">
      <c r="Z180" s="64"/>
      <c r="AA180" s="64"/>
      <c r="AB180" s="64"/>
      <c r="AC180" s="64"/>
      <c r="AD180" s="64"/>
      <c r="AE180" s="64"/>
      <c r="AF180" s="64"/>
      <c r="AG180" s="64"/>
      <c r="AH180" s="64"/>
      <c r="AI180" s="64"/>
    </row>
    <row r="181" spans="26:35" ht="15" customHeight="1" x14ac:dyDescent="0.2">
      <c r="Z181" s="64"/>
      <c r="AA181" s="64"/>
      <c r="AB181" s="64"/>
      <c r="AC181" s="64"/>
      <c r="AD181" s="64"/>
      <c r="AE181" s="64"/>
      <c r="AF181" s="64"/>
      <c r="AG181" s="64"/>
      <c r="AH181" s="64"/>
      <c r="AI181" s="64"/>
    </row>
    <row r="182" spans="26:35" ht="15" customHeight="1" x14ac:dyDescent="0.2">
      <c r="Z182" s="64"/>
      <c r="AA182" s="64"/>
      <c r="AB182" s="64"/>
      <c r="AC182" s="64"/>
      <c r="AD182" s="64"/>
      <c r="AE182" s="64"/>
      <c r="AF182" s="64"/>
      <c r="AG182" s="64"/>
      <c r="AH182" s="64"/>
      <c r="AI182" s="64"/>
    </row>
    <row r="183" spans="26:35" ht="15" customHeight="1" x14ac:dyDescent="0.2">
      <c r="Z183" s="64"/>
      <c r="AA183" s="64"/>
      <c r="AB183" s="64"/>
      <c r="AC183" s="64"/>
      <c r="AD183" s="64"/>
      <c r="AE183" s="64"/>
      <c r="AF183" s="64"/>
      <c r="AG183" s="64"/>
      <c r="AH183" s="64"/>
      <c r="AI183" s="64"/>
    </row>
    <row r="184" spans="26:35" ht="15" customHeight="1" x14ac:dyDescent="0.2">
      <c r="Z184" s="64"/>
      <c r="AA184" s="64"/>
      <c r="AB184" s="64"/>
      <c r="AC184" s="64"/>
      <c r="AD184" s="64"/>
      <c r="AE184" s="64"/>
      <c r="AF184" s="64"/>
      <c r="AG184" s="64"/>
      <c r="AH184" s="64"/>
      <c r="AI184" s="64"/>
    </row>
    <row r="185" spans="26:35" ht="15" customHeight="1" x14ac:dyDescent="0.2">
      <c r="Z185" s="64"/>
      <c r="AA185" s="64"/>
      <c r="AB185" s="64"/>
      <c r="AC185" s="64"/>
      <c r="AD185" s="64"/>
      <c r="AE185" s="64"/>
      <c r="AF185" s="64"/>
      <c r="AG185" s="64"/>
      <c r="AH185" s="64"/>
      <c r="AI185" s="64"/>
    </row>
    <row r="186" spans="26:35" ht="15" customHeight="1" x14ac:dyDescent="0.2">
      <c r="Z186" s="64"/>
      <c r="AA186" s="64"/>
      <c r="AB186" s="64"/>
      <c r="AC186" s="64"/>
      <c r="AD186" s="64"/>
      <c r="AE186" s="64"/>
      <c r="AF186" s="64"/>
      <c r="AG186" s="64"/>
      <c r="AH186" s="64"/>
      <c r="AI186" s="64"/>
    </row>
    <row r="187" spans="26:35" ht="15" customHeight="1" x14ac:dyDescent="0.2">
      <c r="Z187" s="64"/>
      <c r="AA187" s="64"/>
      <c r="AB187" s="64"/>
      <c r="AC187" s="64"/>
      <c r="AD187" s="64"/>
      <c r="AE187" s="64"/>
      <c r="AF187" s="64"/>
      <c r="AG187" s="64"/>
      <c r="AH187" s="64"/>
      <c r="AI187" s="64"/>
    </row>
    <row r="188" spans="26:35" ht="15" customHeight="1" x14ac:dyDescent="0.2">
      <c r="Z188" s="64"/>
      <c r="AA188" s="64"/>
      <c r="AB188" s="64"/>
      <c r="AC188" s="64"/>
      <c r="AD188" s="64"/>
      <c r="AE188" s="64"/>
      <c r="AF188" s="64"/>
      <c r="AG188" s="64"/>
      <c r="AH188" s="64"/>
      <c r="AI188" s="64"/>
    </row>
    <row r="189" spans="26:35" ht="15" customHeight="1" x14ac:dyDescent="0.2">
      <c r="Z189" s="64"/>
      <c r="AA189" s="64"/>
      <c r="AB189" s="64"/>
      <c r="AC189" s="64"/>
      <c r="AD189" s="64"/>
      <c r="AE189" s="64"/>
      <c r="AF189" s="64"/>
      <c r="AG189" s="64"/>
      <c r="AH189" s="64"/>
      <c r="AI189" s="64"/>
    </row>
    <row r="190" spans="26:35" ht="15" customHeight="1" x14ac:dyDescent="0.2">
      <c r="Z190" s="64"/>
      <c r="AA190" s="64"/>
      <c r="AB190" s="64"/>
      <c r="AC190" s="64"/>
      <c r="AD190" s="64"/>
      <c r="AE190" s="64"/>
      <c r="AF190" s="64"/>
      <c r="AG190" s="64"/>
      <c r="AH190" s="64"/>
      <c r="AI190" s="64"/>
    </row>
    <row r="191" spans="26:35" ht="15" customHeight="1" x14ac:dyDescent="0.2">
      <c r="Z191" s="64"/>
      <c r="AA191" s="64"/>
      <c r="AB191" s="64"/>
    </row>
  </sheetData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KORTTI</vt:lpstr>
      <vt:lpstr>KORTTI!Tulostusalue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2016-11-29T10:53:14Z</dcterms:modified>
</cp:coreProperties>
</file>