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H12" i="1" s="1"/>
  <c r="W6" i="1"/>
  <c r="G12" i="1" s="1"/>
  <c r="V6" i="1"/>
  <c r="F12" i="1" s="1"/>
  <c r="U6" i="1"/>
  <c r="E12" i="1" s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E10" i="1" s="1"/>
  <c r="D7" i="1"/>
  <c r="K12" i="1" l="1"/>
  <c r="E13" i="1"/>
  <c r="L10" i="1"/>
  <c r="L12" i="1"/>
  <c r="H13" i="1"/>
  <c r="K10" i="1"/>
  <c r="F13" i="1"/>
  <c r="K13" i="1" l="1"/>
  <c r="L13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<sst xmlns="http://schemas.openxmlformats.org/spreadsheetml/2006/main" count="67" uniqueCount="45">
  <si>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</si>
  <si>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</si>
  <si>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</si>
  <si>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</si>
  <si>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</si>
  <si>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</si>
  <si>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</si>
  <si>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</si>
  <si>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</si>
  <si>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</si>
  <si>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</si>
  <si>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</si>
  <si>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</si>
  <si>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</si>
  <si>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</si>
  <si>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</si>
  <si>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</si>
  <si>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</si>
  <si>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</si>
  <si>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</si>
  <si>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</si>
  <si>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</si>
  <si>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</si>
  <si>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</si>
  <si>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</si>
  <si>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</si>
  <si>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</si>
  <si>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</si>
  <si>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</si>
  <si>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</si>
  <si>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</si>
  <si>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</si>
  <si>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Kaija Anttonen</t>
  </si>
  <si>
    <t>10.</t>
  </si>
  <si>
    <t>PT</t>
  </si>
  <si>
    <t>MESTARUUSSARJA</t>
  </si>
  <si>
    <t>ENSIMMÄISET</t>
  </si>
  <si>
    <t>Ottelu</t>
  </si>
  <si>
    <t>1.  ottelu</t>
  </si>
  <si>
    <t>Kunnari</t>
  </si>
  <si>
    <t>17.09. 1972  PT - VetU  6-8</t>
  </si>
  <si>
    <t>PT = Pallo-Toverit, Helsinki  (1922)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</si>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</sst>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2851562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7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1972</v>
      </c>
      <c r="C4" s="26" t="s">
        <v>33</v>
      </c>
      <c r="D4" s="59" t="s">
        <v>34</v>
      </c>
      <c r="E4" s="26">
        <v>0</v>
      </c>
      <c r="F4" s="26">
        <v>0</v>
      </c>
      <c r="G4" s="26">
        <v>0</v>
      </c>
      <c r="H4" s="26">
        <v>0</v>
      </c>
      <c r="I4" s="60"/>
      <c r="J4" s="60"/>
      <c r="K4" s="60"/>
      <c r="L4" s="60"/>
      <c r="M4" s="60"/>
      <c r="N4" s="60"/>
      <c r="O4" s="36"/>
      <c r="P4" s="26"/>
      <c r="Q4" s="26"/>
      <c r="R4" s="26"/>
      <c r="S4" s="26"/>
      <c r="T4" s="26"/>
      <c r="U4" s="27">
        <v>1</v>
      </c>
      <c r="V4" s="27">
        <v>0</v>
      </c>
      <c r="W4" s="27">
        <v>0</v>
      </c>
      <c r="X4" s="27">
        <v>1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1973</v>
      </c>
      <c r="C5" s="26" t="s">
        <v>33</v>
      </c>
      <c r="D5" s="59" t="s">
        <v>34</v>
      </c>
      <c r="E5" s="26">
        <v>4</v>
      </c>
      <c r="F5" s="26">
        <v>0</v>
      </c>
      <c r="G5" s="26">
        <v>0</v>
      </c>
      <c r="H5" s="26">
        <v>0</v>
      </c>
      <c r="I5" s="60"/>
      <c r="J5" s="60"/>
      <c r="K5" s="60"/>
      <c r="L5" s="60"/>
      <c r="M5" s="60"/>
      <c r="N5" s="6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4</v>
      </c>
      <c r="F6" s="18">
        <f>SUM(F4:F5)</f>
        <v>0</v>
      </c>
      <c r="G6" s="18">
        <f>SUM(G4:G5)</f>
        <v>0</v>
      </c>
      <c r="H6" s="18">
        <f>SUM(H4:H5)</f>
        <v>0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1</v>
      </c>
      <c r="V6" s="18">
        <f>SUM(V4:V5)</f>
        <v>0</v>
      </c>
      <c r="W6" s="18">
        <f>SUM(W4:W5)</f>
        <v>0</v>
      </c>
      <c r="X6" s="18">
        <f>SUM(X4:X5)</f>
        <v>1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1.3333333333333333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42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36</v>
      </c>
      <c r="Q9" s="12"/>
      <c r="R9" s="12"/>
      <c r="S9" s="12"/>
      <c r="T9" s="61"/>
      <c r="U9" s="61"/>
      <c r="V9" s="61"/>
      <c r="W9" s="61"/>
      <c r="X9" s="61"/>
      <c r="Y9" s="12"/>
      <c r="Z9" s="12"/>
      <c r="AA9" s="12"/>
      <c r="AB9" s="11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4</v>
      </c>
      <c r="F10" s="26">
        <f>PRODUCT(F6)</f>
        <v>0</v>
      </c>
      <c r="G10" s="26">
        <f>PRODUCT(G6)</f>
        <v>0</v>
      </c>
      <c r="H10" s="26">
        <f>PRODUCT(H6)</f>
        <v>0</v>
      </c>
      <c r="I10" s="26"/>
      <c r="J10" s="1"/>
      <c r="K10" s="41">
        <f>PRODUCT((F10+G10)/E10)</f>
        <v>0</v>
      </c>
      <c r="L10" s="41">
        <f>PRODUCT(H10/E10)</f>
        <v>0</v>
      </c>
      <c r="M10" s="41"/>
      <c r="N10" s="29"/>
      <c r="O10" s="24"/>
      <c r="P10" s="62" t="s">
        <v>37</v>
      </c>
      <c r="Q10" s="63"/>
      <c r="R10" s="64" t="s">
        <v>40</v>
      </c>
      <c r="S10" s="64"/>
      <c r="T10" s="64"/>
      <c r="U10" s="64"/>
      <c r="V10" s="64"/>
      <c r="W10" s="64"/>
      <c r="X10" s="65" t="s">
        <v>38</v>
      </c>
      <c r="Y10" s="65"/>
      <c r="Z10" s="65"/>
      <c r="AA10" s="65"/>
      <c r="AB10" s="65"/>
      <c r="AC10" s="65"/>
      <c r="AD10" s="65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6" t="s">
        <v>43</v>
      </c>
      <c r="Q11" s="67"/>
      <c r="R11" s="68"/>
      <c r="S11" s="68"/>
      <c r="T11" s="68"/>
      <c r="U11" s="68"/>
      <c r="V11" s="68"/>
      <c r="W11" s="68"/>
      <c r="X11" s="69"/>
      <c r="Y11" s="69"/>
      <c r="Z11" s="69"/>
      <c r="AA11" s="69"/>
      <c r="AB11" s="69"/>
      <c r="AC11" s="69"/>
      <c r="AD11" s="69"/>
      <c r="AE11" s="75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>
        <f>PRODUCT(U6)</f>
        <v>1</v>
      </c>
      <c r="F12" s="27">
        <f>PRODUCT(V6)</f>
        <v>0</v>
      </c>
      <c r="G12" s="27">
        <f>PRODUCT(W6)</f>
        <v>0</v>
      </c>
      <c r="H12" s="27">
        <f>PRODUCT(X6)</f>
        <v>1</v>
      </c>
      <c r="I12" s="27"/>
      <c r="J12" s="1"/>
      <c r="K12" s="48">
        <f>PRODUCT((F12+G12)/E12)</f>
        <v>0</v>
      </c>
      <c r="L12" s="48">
        <f>PRODUCT(H12/E12)</f>
        <v>1</v>
      </c>
      <c r="M12" s="48"/>
      <c r="N12" s="49"/>
      <c r="O12" s="24"/>
      <c r="P12" s="66" t="s">
        <v>44</v>
      </c>
      <c r="Q12" s="67"/>
      <c r="R12" s="68" t="s">
        <v>40</v>
      </c>
      <c r="S12" s="68"/>
      <c r="T12" s="68"/>
      <c r="U12" s="68"/>
      <c r="V12" s="68"/>
      <c r="W12" s="68"/>
      <c r="X12" s="69" t="s">
        <v>38</v>
      </c>
      <c r="Y12" s="69"/>
      <c r="Z12" s="69"/>
      <c r="AA12" s="69"/>
      <c r="AB12" s="69"/>
      <c r="AC12" s="69"/>
      <c r="AD12" s="69"/>
      <c r="AE12" s="7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5</v>
      </c>
      <c r="F13" s="18">
        <f>SUM(F10:F12)</f>
        <v>0</v>
      </c>
      <c r="G13" s="18">
        <f>SUM(G10:G12)</f>
        <v>0</v>
      </c>
      <c r="H13" s="18">
        <f>SUM(H10:H12)</f>
        <v>1</v>
      </c>
      <c r="I13" s="18"/>
      <c r="J13" s="1"/>
      <c r="K13" s="53">
        <f>PRODUCT((F13+G13)/E13)</f>
        <v>0</v>
      </c>
      <c r="L13" s="53">
        <f>PRODUCT(H13/E13)</f>
        <v>0.2</v>
      </c>
      <c r="M13" s="53"/>
      <c r="N13" s="30"/>
      <c r="O13" s="24"/>
      <c r="P13" s="70" t="s">
        <v>39</v>
      </c>
      <c r="Q13" s="71"/>
      <c r="R13" s="72"/>
      <c r="S13" s="72"/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3"/>
      <c r="AE13" s="7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5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4"/>
      <c r="N148" s="54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2019-07-02T11:27:35Z</dcterms:modified>
</cp:coreProperties>
</file>