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 s="1"/>
  <c r="G7" i="1"/>
  <c r="G11" i="1" s="1"/>
  <c r="G14" i="1" s="1"/>
  <c r="F7" i="1"/>
  <c r="F11" i="1" s="1"/>
  <c r="E7" i="1"/>
  <c r="E11" i="1" s="1"/>
  <c r="E14" i="1" s="1"/>
  <c r="D8" i="1"/>
  <c r="F14" i="1" l="1"/>
  <c r="K14" i="1" s="1"/>
  <c r="K11" i="1"/>
  <c r="H14" i="1"/>
  <c r="L14" i="1" s="1"/>
  <c r="L11" i="1"/>
</calcChain>
</file>

<file path=xl/sharedStrings.xml><?xml version="1.0" encoding="utf-8"?>
<sst xmlns="http://schemas.openxmlformats.org/spreadsheetml/2006/main" count="67" uniqueCount="46">
  <si>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</si>
  <si>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</si>
  <si>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</si>
  <si>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</si>
  <si>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</si>
  <si>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</si>
  <si>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</si>
  <si>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</si>
  <si>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</si>
  <si>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</si>
  <si>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</si>
  <si>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</si>
  <si>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</si>
  <si>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</si>
  <si>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</si>
  <si>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</si>
  <si>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</si>
  <si>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</si>
  <si>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</si>
  <si>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</si>
  <si>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</si>
  <si>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</si>
  <si>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</si>
  <si>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</si>
  <si>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</si>
  <si>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</si>
  <si>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</si>
  <si>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</si>
  <si>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</si>
  <si>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</si>
  <si>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</si>
  <si>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</si>
  <si>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Jaana Anttalainen</t>
  </si>
  <si>
    <t>11.-12.</t>
  </si>
  <si>
    <t>RPL</t>
  </si>
  <si>
    <t>7.-8.</t>
  </si>
  <si>
    <t>RPL = Riihimäen Pallonlyöjät  (1924)</t>
  </si>
  <si>
    <t>MESTARUUSSARJA</t>
  </si>
  <si>
    <t>URA SM-SARJASSA</t>
  </si>
  <si>
    <t>ENSIMMÄISET</t>
  </si>
  <si>
    <t>Ottelu</t>
  </si>
  <si>
    <t>1.  ottelu</t>
  </si>
  <si>
    <t>Kunnari</t>
  </si>
  <si>
    <t>22.05. 1977  PuMu - RPL  11-5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</si>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</sst>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42578125" style="55" customWidth="1"/>
    <col min="16" max="23" width="5.7109375" style="55" customWidth="1"/>
    <col min="24" max="31" width="5.7109375" style="25" customWidth="1"/>
    <col min="32" max="32" width="6.7109375" style="25" customWidth="1"/>
    <col min="33" max="33" width="22" style="25" customWidth="1"/>
    <col min="34" max="16384" width="9.140625" style="25"/>
  </cols>
  <sheetData>
    <row r="1" spans="1:37" s="9" customFormat="1" ht="15" customHeight="1" x14ac:dyDescent="0.25">
      <c r="A1" s="1"/>
      <c r="B1" s="56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1977</v>
      </c>
      <c r="C4" s="26" t="s">
        <v>33</v>
      </c>
      <c r="D4" s="57" t="s">
        <v>34</v>
      </c>
      <c r="E4" s="26">
        <v>6</v>
      </c>
      <c r="F4" s="26">
        <v>0</v>
      </c>
      <c r="G4" s="26">
        <v>0</v>
      </c>
      <c r="H4" s="26">
        <v>4</v>
      </c>
      <c r="I4" s="58"/>
      <c r="J4" s="26"/>
      <c r="K4" s="26"/>
      <c r="L4" s="26"/>
      <c r="M4" s="26"/>
      <c r="N4" s="2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1978</v>
      </c>
      <c r="C5" s="26"/>
      <c r="D5" s="57"/>
      <c r="E5" s="26"/>
      <c r="F5" s="26"/>
      <c r="G5" s="26"/>
      <c r="H5" s="26"/>
      <c r="I5" s="58"/>
      <c r="J5" s="26"/>
      <c r="K5" s="26"/>
      <c r="L5" s="26"/>
      <c r="M5" s="26"/>
      <c r="N5" s="29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1979</v>
      </c>
      <c r="C6" s="26" t="s">
        <v>35</v>
      </c>
      <c r="D6" s="28" t="s">
        <v>34</v>
      </c>
      <c r="E6" s="26">
        <v>3</v>
      </c>
      <c r="F6" s="26">
        <v>0</v>
      </c>
      <c r="G6" s="26">
        <v>0</v>
      </c>
      <c r="H6" s="26">
        <v>3</v>
      </c>
      <c r="I6" s="58"/>
      <c r="J6" s="26"/>
      <c r="K6" s="26"/>
      <c r="L6" s="26"/>
      <c r="M6" s="26"/>
      <c r="N6" s="29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>SUM(E4:E6)</f>
        <v>9</v>
      </c>
      <c r="F7" s="18">
        <f>SUM(F4:F6)</f>
        <v>0</v>
      </c>
      <c r="G7" s="18">
        <f>SUM(G4:G6)</f>
        <v>0</v>
      </c>
      <c r="H7" s="18">
        <f>SUM(H4:H6)</f>
        <v>7</v>
      </c>
      <c r="I7" s="18"/>
      <c r="J7" s="18"/>
      <c r="K7" s="18"/>
      <c r="L7" s="18"/>
      <c r="M7" s="18"/>
      <c r="N7" s="30"/>
      <c r="O7" s="31"/>
      <c r="P7" s="18">
        <f>SUM(P4:P6)</f>
        <v>0</v>
      </c>
      <c r="Q7" s="18">
        <f>SUM(Q4:Q6)</f>
        <v>0</v>
      </c>
      <c r="R7" s="18">
        <f>SUM(R4:R6)</f>
        <v>0</v>
      </c>
      <c r="S7" s="18">
        <f>SUM(S4:S6)</f>
        <v>0</v>
      </c>
      <c r="T7" s="18"/>
      <c r="U7" s="18">
        <f>SUM(U4:U6)</f>
        <v>0</v>
      </c>
      <c r="V7" s="18">
        <f>SUM(V4:V6)</f>
        <v>0</v>
      </c>
      <c r="W7" s="18">
        <f>SUM(W4:W6)</f>
        <v>0</v>
      </c>
      <c r="X7" s="18">
        <f>SUM(X4:X6)</f>
        <v>0</v>
      </c>
      <c r="Y7" s="18"/>
      <c r="Z7" s="18">
        <f t="shared" ref="Z7:AE7" si="0">SUM(Z4:Z6)</f>
        <v>0</v>
      </c>
      <c r="AA7" s="18">
        <f t="shared" si="0"/>
        <v>0</v>
      </c>
      <c r="AB7" s="18">
        <f t="shared" si="0"/>
        <v>0</v>
      </c>
      <c r="AC7" s="18">
        <f t="shared" si="0"/>
        <v>0</v>
      </c>
      <c r="AD7" s="18">
        <f t="shared" si="0"/>
        <v>0</v>
      </c>
      <c r="AE7" s="18">
        <f t="shared" si="0"/>
        <v>0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8" t="s">
        <v>2</v>
      </c>
      <c r="C8" s="32"/>
      <c r="D8" s="33">
        <f>SUM(F7:H7)*5/3+(E7/3)+(Z7*25)+(AA7*25)+(AB7*15)+(AC7*25)+(AD7*20)+(AE7*15)</f>
        <v>14.666666666666666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5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24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38</v>
      </c>
      <c r="C10" s="38"/>
      <c r="D10" s="38"/>
      <c r="E10" s="18" t="s">
        <v>4</v>
      </c>
      <c r="F10" s="18" t="s">
        <v>12</v>
      </c>
      <c r="G10" s="15" t="s">
        <v>13</v>
      </c>
      <c r="H10" s="18" t="s">
        <v>14</v>
      </c>
      <c r="I10" s="18" t="s">
        <v>3</v>
      </c>
      <c r="J10" s="1"/>
      <c r="K10" s="18" t="s">
        <v>22</v>
      </c>
      <c r="L10" s="18" t="s">
        <v>23</v>
      </c>
      <c r="M10" s="18" t="s">
        <v>24</v>
      </c>
      <c r="N10" s="30" t="s">
        <v>29</v>
      </c>
      <c r="O10" s="24"/>
      <c r="P10" s="39" t="s">
        <v>39</v>
      </c>
      <c r="Q10" s="12"/>
      <c r="R10" s="12"/>
      <c r="S10" s="12"/>
      <c r="T10" s="60"/>
      <c r="U10" s="60"/>
      <c r="V10" s="60"/>
      <c r="W10" s="60"/>
      <c r="X10" s="60"/>
      <c r="Y10" s="12"/>
      <c r="Z10" s="12"/>
      <c r="AA10" s="12"/>
      <c r="AB10" s="12"/>
      <c r="AC10" s="12"/>
      <c r="AD10" s="12"/>
      <c r="AE10" s="40"/>
      <c r="AF10" s="1"/>
      <c r="AG10" s="1"/>
      <c r="AH10" s="1"/>
      <c r="AI10" s="1"/>
      <c r="AJ10" s="8"/>
      <c r="AK10" s="8"/>
    </row>
    <row r="11" spans="1:37" ht="15" customHeight="1" x14ac:dyDescent="0.2">
      <c r="A11" s="1"/>
      <c r="B11" s="39" t="s">
        <v>15</v>
      </c>
      <c r="C11" s="12"/>
      <c r="D11" s="40"/>
      <c r="E11" s="26">
        <f>PRODUCT(E7)</f>
        <v>9</v>
      </c>
      <c r="F11" s="26">
        <f>PRODUCT(F7)</f>
        <v>0</v>
      </c>
      <c r="G11" s="26">
        <f>PRODUCT(G7)</f>
        <v>0</v>
      </c>
      <c r="H11" s="26">
        <f>PRODUCT(H7)</f>
        <v>7</v>
      </c>
      <c r="I11" s="26"/>
      <c r="J11" s="1"/>
      <c r="K11" s="41">
        <f>PRODUCT((F11+G11)/E11)</f>
        <v>0</v>
      </c>
      <c r="L11" s="41">
        <f>PRODUCT(H11/E11)</f>
        <v>0.77777777777777779</v>
      </c>
      <c r="M11" s="41"/>
      <c r="N11" s="29"/>
      <c r="O11" s="24"/>
      <c r="P11" s="61" t="s">
        <v>40</v>
      </c>
      <c r="Q11" s="62"/>
      <c r="R11" s="63" t="s">
        <v>43</v>
      </c>
      <c r="S11" s="63"/>
      <c r="T11" s="63"/>
      <c r="U11" s="63"/>
      <c r="V11" s="63"/>
      <c r="W11" s="63"/>
      <c r="X11" s="63"/>
      <c r="Y11" s="64" t="s">
        <v>41</v>
      </c>
      <c r="Z11" s="63"/>
      <c r="AA11" s="63"/>
      <c r="AB11" s="63"/>
      <c r="AC11" s="63"/>
      <c r="AD11" s="63"/>
      <c r="AE11" s="65"/>
      <c r="AF11" s="1"/>
      <c r="AG11" s="1"/>
      <c r="AH11" s="1"/>
      <c r="AI11" s="1"/>
      <c r="AJ11" s="8"/>
      <c r="AK11" s="8"/>
    </row>
    <row r="12" spans="1:37" ht="15" customHeight="1" x14ac:dyDescent="0.2">
      <c r="A12" s="1"/>
      <c r="B12" s="42" t="s">
        <v>16</v>
      </c>
      <c r="C12" s="43"/>
      <c r="D12" s="44"/>
      <c r="E12" s="26"/>
      <c r="F12" s="26"/>
      <c r="G12" s="26"/>
      <c r="H12" s="26"/>
      <c r="I12" s="26"/>
      <c r="J12" s="1"/>
      <c r="K12" s="41"/>
      <c r="L12" s="41"/>
      <c r="M12" s="41"/>
      <c r="N12" s="29"/>
      <c r="O12" s="24"/>
      <c r="P12" s="66" t="s">
        <v>44</v>
      </c>
      <c r="Q12" s="67"/>
      <c r="R12" s="68"/>
      <c r="S12" s="68"/>
      <c r="T12" s="68"/>
      <c r="U12" s="68"/>
      <c r="V12" s="68"/>
      <c r="W12" s="68"/>
      <c r="X12" s="68"/>
      <c r="Y12" s="69"/>
      <c r="Z12" s="68"/>
      <c r="AA12" s="68"/>
      <c r="AB12" s="68"/>
      <c r="AC12" s="68"/>
      <c r="AD12" s="68"/>
      <c r="AE12" s="70"/>
      <c r="AF12" s="1"/>
      <c r="AG12" s="1"/>
      <c r="AH12" s="1"/>
      <c r="AI12" s="1"/>
      <c r="AJ12" s="8"/>
      <c r="AK12" s="8"/>
    </row>
    <row r="13" spans="1:37" ht="15" customHeight="1" x14ac:dyDescent="0.2">
      <c r="A13" s="1"/>
      <c r="B13" s="45" t="s">
        <v>17</v>
      </c>
      <c r="C13" s="46"/>
      <c r="D13" s="47"/>
      <c r="E13" s="27"/>
      <c r="F13" s="27"/>
      <c r="G13" s="27"/>
      <c r="H13" s="27"/>
      <c r="I13" s="27"/>
      <c r="J13" s="1"/>
      <c r="K13" s="48"/>
      <c r="L13" s="48"/>
      <c r="M13" s="48"/>
      <c r="N13" s="49"/>
      <c r="O13" s="24"/>
      <c r="P13" s="66" t="s">
        <v>45</v>
      </c>
      <c r="Q13" s="67"/>
      <c r="R13" s="68" t="s">
        <v>43</v>
      </c>
      <c r="S13" s="68"/>
      <c r="T13" s="68"/>
      <c r="U13" s="68"/>
      <c r="V13" s="68"/>
      <c r="W13" s="68"/>
      <c r="X13" s="68"/>
      <c r="Y13" s="69" t="s">
        <v>41</v>
      </c>
      <c r="Z13" s="68"/>
      <c r="AA13" s="68"/>
      <c r="AB13" s="68"/>
      <c r="AC13" s="68"/>
      <c r="AD13" s="68"/>
      <c r="AE13" s="70"/>
      <c r="AF13" s="1"/>
      <c r="AG13" s="1"/>
      <c r="AH13" s="1"/>
      <c r="AI13" s="1"/>
      <c r="AJ13" s="8"/>
      <c r="AK13" s="8"/>
    </row>
    <row r="14" spans="1:37" ht="15" customHeight="1" x14ac:dyDescent="0.2">
      <c r="A14" s="1"/>
      <c r="B14" s="50" t="s">
        <v>18</v>
      </c>
      <c r="C14" s="51"/>
      <c r="D14" s="52"/>
      <c r="E14" s="18">
        <f>SUM(E11:E13)</f>
        <v>9</v>
      </c>
      <c r="F14" s="18">
        <f>SUM(F11:F13)</f>
        <v>0</v>
      </c>
      <c r="G14" s="18">
        <f>SUM(G11:G13)</f>
        <v>0</v>
      </c>
      <c r="H14" s="18">
        <f>SUM(H11:H13)</f>
        <v>7</v>
      </c>
      <c r="I14" s="18"/>
      <c r="J14" s="1"/>
      <c r="K14" s="53">
        <f>PRODUCT((F14+G14)/E14)</f>
        <v>0</v>
      </c>
      <c r="L14" s="53">
        <f>PRODUCT(H14/E14)</f>
        <v>0.77777777777777779</v>
      </c>
      <c r="M14" s="53"/>
      <c r="N14" s="30"/>
      <c r="O14" s="24"/>
      <c r="P14" s="71" t="s">
        <v>42</v>
      </c>
      <c r="Q14" s="72"/>
      <c r="R14" s="73"/>
      <c r="S14" s="73"/>
      <c r="T14" s="73"/>
      <c r="U14" s="73"/>
      <c r="V14" s="73"/>
      <c r="W14" s="73"/>
      <c r="X14" s="73"/>
      <c r="Y14" s="74"/>
      <c r="Z14" s="73"/>
      <c r="AA14" s="73"/>
      <c r="AB14" s="73"/>
      <c r="AC14" s="73"/>
      <c r="AD14" s="73"/>
      <c r="AE14" s="75"/>
      <c r="AF14" s="1"/>
      <c r="AG14" s="1"/>
      <c r="AH14" s="1"/>
      <c r="AI14" s="1"/>
      <c r="AJ14" s="8"/>
      <c r="AK14" s="8"/>
    </row>
    <row r="15" spans="1:37" ht="15" customHeight="1" x14ac:dyDescent="0.25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4"/>
      <c r="P15" s="1"/>
      <c r="Q15" s="37"/>
      <c r="R15" s="1"/>
      <c r="S15" s="1"/>
      <c r="T15" s="24"/>
      <c r="U15" s="24"/>
      <c r="V15" s="76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8"/>
      <c r="AK15" s="8"/>
    </row>
    <row r="16" spans="1:37" ht="15" customHeight="1" x14ac:dyDescent="0.25">
      <c r="A16" s="1"/>
      <c r="B16" s="1" t="s">
        <v>30</v>
      </c>
      <c r="C16" s="1"/>
      <c r="D16" s="59" t="s">
        <v>36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24"/>
      <c r="U16" s="24"/>
      <c r="V16" s="76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5">
      <c r="Q123" s="1"/>
      <c r="R123" s="1"/>
      <c r="S123" s="1"/>
      <c r="T123" s="1"/>
    </row>
    <row r="124" spans="1:37" ht="15" customHeight="1" x14ac:dyDescent="0.25">
      <c r="Q124" s="1"/>
      <c r="R124" s="1"/>
      <c r="S124" s="1"/>
      <c r="T124" s="1"/>
    </row>
    <row r="125" spans="1:37" ht="15" customHeight="1" x14ac:dyDescent="0.25">
      <c r="Q125" s="1"/>
      <c r="R125" s="1"/>
      <c r="S125" s="1"/>
      <c r="T125" s="1"/>
    </row>
    <row r="126" spans="1:37" ht="15" customHeight="1" x14ac:dyDescent="0.25">
      <c r="Q126" s="1"/>
      <c r="R126" s="1"/>
      <c r="S126" s="1"/>
      <c r="T12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2019-07-02T11:32:03Z</dcterms:modified>
</cp:coreProperties>
</file>