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G13" i="1" s="1"/>
  <c r="F6" i="1"/>
  <c r="F10" i="1" s="1"/>
  <c r="E6" i="1"/>
  <c r="D7" i="1" s="1"/>
  <c r="E10" i="1"/>
  <c r="E13" i="1"/>
  <c r="H13" i="1"/>
  <c r="L10" i="1"/>
  <c r="L13" i="1" l="1"/>
  <c r="K10" i="1"/>
  <c r="F13" i="1"/>
  <c r="K13" i="1" s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<sst xmlns="http://schemas.openxmlformats.org/spreadsheetml/2006/main" count="69" uniqueCount="48">
  <si>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</si>
  <si>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</si>
  <si>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</si>
  <si>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</si>
  <si>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</si>
  <si>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</si>
  <si>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</si>
  <si>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</si>
  <si>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</si>
  <si>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</si>
  <si>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</si>
  <si>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</si>
  <si>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</si>
  <si>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</si>
  <si>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</si>
  <si>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</si>
  <si>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</si>
  <si>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</si>
  <si>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</si>
  <si>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</si>
  <si>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</si>
  <si>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</si>
  <si>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</si>
  <si>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</si>
  <si>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</si>
  <si>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</si>
  <si>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</si>
  <si>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</si>
  <si>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</si>
  <si>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</si>
  <si>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</si>
  <si>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</si>
  <si>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Anita Alahuhta</t>
  </si>
  <si>
    <t>10.</t>
  </si>
  <si>
    <t>Virkiä</t>
  </si>
  <si>
    <t>9.</t>
  </si>
  <si>
    <t>Virkiä = Lapuan Virkiä  (1907)</t>
  </si>
  <si>
    <t>MESTARUUSSARJA</t>
  </si>
  <si>
    <t>URA SM-SARJASSA</t>
  </si>
  <si>
    <t>ENSIMMÄISET</t>
  </si>
  <si>
    <t>Ottelu</t>
  </si>
  <si>
    <t>1.  ottelu</t>
  </si>
  <si>
    <t>Kunnari</t>
  </si>
  <si>
    <t>4.  ottelu</t>
  </si>
  <si>
    <t>20.07. 1969  Kiri - Virkiä  10-9</t>
  </si>
  <si>
    <t>28.06. 1970  Virkiä - TMP  28-12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</si>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</sst>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7.7109375" style="56" customWidth="1"/>
    <col min="4" max="4" width="9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9.57031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1969</v>
      </c>
      <c r="C4" s="40" t="s">
        <v>33</v>
      </c>
      <c r="D4" s="10" t="s">
        <v>34</v>
      </c>
      <c r="E4" s="26">
        <v>2</v>
      </c>
      <c r="F4" s="26">
        <v>0</v>
      </c>
      <c r="G4" s="26">
        <v>0</v>
      </c>
      <c r="H4" s="26">
        <v>3</v>
      </c>
      <c r="I4" s="59"/>
      <c r="J4" s="59"/>
      <c r="K4" s="59"/>
      <c r="L4" s="59"/>
      <c r="M4" s="59"/>
      <c r="N4" s="5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1970</v>
      </c>
      <c r="C5" s="40" t="s">
        <v>35</v>
      </c>
      <c r="D5" s="10" t="s">
        <v>34</v>
      </c>
      <c r="E5" s="26">
        <v>4</v>
      </c>
      <c r="F5" s="26">
        <v>0</v>
      </c>
      <c r="G5" s="26">
        <v>3</v>
      </c>
      <c r="H5" s="26">
        <v>0</v>
      </c>
      <c r="I5" s="59"/>
      <c r="J5" s="59"/>
      <c r="K5" s="59"/>
      <c r="L5" s="59"/>
      <c r="M5" s="59"/>
      <c r="N5" s="59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6</v>
      </c>
      <c r="F6" s="18">
        <f>SUM(F4:F5)</f>
        <v>0</v>
      </c>
      <c r="G6" s="18">
        <f>SUM(G4:G5)</f>
        <v>3</v>
      </c>
      <c r="H6" s="18">
        <f>SUM(H4:H5)</f>
        <v>3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0</v>
      </c>
      <c r="V6" s="18">
        <f>SUM(V4:V5)</f>
        <v>0</v>
      </c>
      <c r="W6" s="18">
        <f>SUM(W4:W5)</f>
        <v>0</v>
      </c>
      <c r="X6" s="18">
        <f>SUM(X4:X5)</f>
        <v>0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0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12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38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12"/>
      <c r="T9" s="60"/>
      <c r="U9" s="60"/>
      <c r="V9" s="60"/>
      <c r="W9" s="60"/>
      <c r="X9" s="60"/>
      <c r="Y9" s="12"/>
      <c r="Z9" s="12"/>
      <c r="AA9" s="12"/>
      <c r="AB9" s="12"/>
      <c r="AC9" s="12"/>
      <c r="AD9" s="12"/>
      <c r="AE9" s="41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1"/>
      <c r="E10" s="26">
        <f>PRODUCT(E6)</f>
        <v>6</v>
      </c>
      <c r="F10" s="26">
        <f>PRODUCT(F6)</f>
        <v>0</v>
      </c>
      <c r="G10" s="26">
        <f>PRODUCT(G6)</f>
        <v>3</v>
      </c>
      <c r="H10" s="26">
        <f>PRODUCT(H6)</f>
        <v>3</v>
      </c>
      <c r="I10" s="26"/>
      <c r="J10" s="1"/>
      <c r="K10" s="42">
        <f>PRODUCT((F10+G10)/E10)</f>
        <v>0.5</v>
      </c>
      <c r="L10" s="42">
        <f>PRODUCT(H10/E10)</f>
        <v>0.5</v>
      </c>
      <c r="M10" s="42"/>
      <c r="N10" s="29"/>
      <c r="O10" s="24"/>
      <c r="P10" s="61" t="s">
        <v>40</v>
      </c>
      <c r="Q10" s="62"/>
      <c r="R10" s="63" t="s">
        <v>44</v>
      </c>
      <c r="S10" s="63"/>
      <c r="T10" s="63"/>
      <c r="U10" s="63"/>
      <c r="V10" s="63"/>
      <c r="W10" s="63"/>
      <c r="X10" s="63"/>
      <c r="Y10" s="64" t="s">
        <v>41</v>
      </c>
      <c r="Z10" s="63"/>
      <c r="AA10" s="63"/>
      <c r="AB10" s="63"/>
      <c r="AC10" s="63"/>
      <c r="AD10" s="63"/>
      <c r="AE10" s="65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3" t="s">
        <v>16</v>
      </c>
      <c r="C11" s="44"/>
      <c r="D11" s="45"/>
      <c r="E11" s="42"/>
      <c r="F11" s="42"/>
      <c r="G11" s="42"/>
      <c r="H11" s="42"/>
      <c r="I11" s="26"/>
      <c r="J11" s="1"/>
      <c r="K11" s="42"/>
      <c r="L11" s="42"/>
      <c r="M11" s="42"/>
      <c r="N11" s="42"/>
      <c r="O11" s="24"/>
      <c r="P11" s="66" t="s">
        <v>46</v>
      </c>
      <c r="Q11" s="67"/>
      <c r="R11" s="68" t="s">
        <v>45</v>
      </c>
      <c r="S11" s="68"/>
      <c r="T11" s="68"/>
      <c r="U11" s="68"/>
      <c r="V11" s="68"/>
      <c r="W11" s="68"/>
      <c r="X11" s="68"/>
      <c r="Y11" s="69" t="s">
        <v>43</v>
      </c>
      <c r="Z11" s="68"/>
      <c r="AA11" s="68"/>
      <c r="AB11" s="68"/>
      <c r="AC11" s="68"/>
      <c r="AD11" s="68"/>
      <c r="AE11" s="7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6" t="s">
        <v>17</v>
      </c>
      <c r="C12" s="47"/>
      <c r="D12" s="48"/>
      <c r="E12" s="49"/>
      <c r="F12" s="49"/>
      <c r="G12" s="49"/>
      <c r="H12" s="49"/>
      <c r="I12" s="27"/>
      <c r="J12" s="1"/>
      <c r="K12" s="49"/>
      <c r="L12" s="49"/>
      <c r="M12" s="49"/>
      <c r="N12" s="49"/>
      <c r="O12" s="24"/>
      <c r="P12" s="66" t="s">
        <v>47</v>
      </c>
      <c r="Q12" s="67"/>
      <c r="R12" s="68" t="s">
        <v>44</v>
      </c>
      <c r="S12" s="68"/>
      <c r="T12" s="68"/>
      <c r="U12" s="68"/>
      <c r="V12" s="68"/>
      <c r="W12" s="68"/>
      <c r="X12" s="68"/>
      <c r="Y12" s="69" t="s">
        <v>41</v>
      </c>
      <c r="Z12" s="68"/>
      <c r="AA12" s="68"/>
      <c r="AB12" s="68"/>
      <c r="AC12" s="68"/>
      <c r="AD12" s="68"/>
      <c r="AE12" s="7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6</v>
      </c>
      <c r="F13" s="18">
        <f>SUM(F10:F12)</f>
        <v>0</v>
      </c>
      <c r="G13" s="18">
        <f>SUM(G10:G12)</f>
        <v>3</v>
      </c>
      <c r="H13" s="18">
        <f>SUM(H10:H12)</f>
        <v>3</v>
      </c>
      <c r="I13" s="18"/>
      <c r="J13" s="1"/>
      <c r="K13" s="53">
        <f>PRODUCT((F13+G13)/E13)</f>
        <v>0.5</v>
      </c>
      <c r="L13" s="53">
        <f>PRODUCT(H13/E13)</f>
        <v>0.5</v>
      </c>
      <c r="M13" s="53"/>
      <c r="N13" s="30"/>
      <c r="O13" s="24"/>
      <c r="P13" s="71" t="s">
        <v>42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  <c r="AE13" s="75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6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30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24"/>
      <c r="U15" s="24"/>
      <c r="V15" s="76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2019-07-01T07:27:08Z</dcterms:modified>
</cp:coreProperties>
</file>