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<sst xmlns="http://schemas.openxmlformats.org/spreadsheetml/2006/main" count="65" uniqueCount="47">
  <si>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</si>
  <si>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</si>
  <si>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</si>
  <si>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</si>
  <si>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</si>
  <si>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</si>
  <si>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</si>
  <si>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</si>
  <si>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</si>
  <si>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</si>
  <si>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</si>
  <si>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</si>
  <si>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</si>
  <si>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</si>
  <si>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</si>
  <si>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</si>
  <si>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</si>
  <si>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</si>
  <si>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</si>
  <si>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</si>
  <si>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</si>
  <si>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</si>
  <si>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</si>
  <si>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</si>
  <si>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</si>
  <si>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</si>
  <si>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</si>
  <si>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</si>
  <si>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</si>
  <si>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</si>
  <si>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</si>
  <si>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</si>
  <si>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</si>
  <si>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</si>
  <si>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</si>
  <si>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</si>
  <si>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</si>
  <si>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</si>
  <si>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11.</t>
  </si>
  <si>
    <t>ParkU</t>
  </si>
  <si>
    <t>ParkU = Parkanon Urheilijat  (1940)</t>
  </si>
  <si>
    <t>30.05. 1966  ParkU - LäPa  4-7</t>
  </si>
  <si>
    <t>Leena Ala-Nissi</t>
  </si>
  <si>
    <t>19.06. 1966  ParkU - PuMu  4-42</t>
  </si>
  <si>
    <t>3.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</si>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</sst>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6" borderId="11" xfId="0" applyFont="1" applyFill="1" applyBorder="1"/>
    <xf numFmtId="0" fontId="1" fillId="6" borderId="5" xfId="0" applyFont="1" applyFill="1" applyBorder="1"/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25.5703125" style="25" customWidth="1"/>
    <col min="33" max="33" width="18.71093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1966</v>
      </c>
      <c r="C4" s="26" t="s">
        <v>38</v>
      </c>
      <c r="D4" s="70" t="s">
        <v>39</v>
      </c>
      <c r="E4" s="26">
        <v>6</v>
      </c>
      <c r="F4" s="26">
        <v>0</v>
      </c>
      <c r="G4" s="26">
        <v>0</v>
      </c>
      <c r="H4" s="26">
        <v>3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0</v>
      </c>
      <c r="G5" s="18">
        <f>SUM(G4:G4)</f>
        <v>0</v>
      </c>
      <c r="H5" s="18">
        <f>SUM(H4:H4)</f>
        <v>3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12"/>
      <c r="T8" s="56"/>
      <c r="U8" s="56"/>
      <c r="V8" s="56"/>
      <c r="W8" s="56"/>
      <c r="X8" s="56"/>
      <c r="Y8" s="12"/>
      <c r="Z8" s="12"/>
      <c r="AA8" s="12"/>
      <c r="AB8" s="12"/>
      <c r="AC8" s="12"/>
      <c r="AD8" s="12"/>
      <c r="AE8" s="3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6</v>
      </c>
      <c r="F9" s="26">
        <f>PRODUCT(F5)</f>
        <v>0</v>
      </c>
      <c r="G9" s="26">
        <f>PRODUCT(G5)</f>
        <v>0</v>
      </c>
      <c r="H9" s="26">
        <f>PRODUCT(H5)</f>
        <v>3</v>
      </c>
      <c r="I9" s="26"/>
      <c r="J9" s="1"/>
      <c r="K9" s="40">
        <f>PRODUCT((F9+G9)/E9)</f>
        <v>0</v>
      </c>
      <c r="L9" s="40">
        <f>PRODUCT(H9/E9)</f>
        <v>0.5</v>
      </c>
      <c r="M9" s="40"/>
      <c r="N9" s="29"/>
      <c r="O9" s="24"/>
      <c r="P9" s="58" t="s">
        <v>35</v>
      </c>
      <c r="Q9" s="59"/>
      <c r="R9" s="60" t="s">
        <v>41</v>
      </c>
      <c r="S9" s="60"/>
      <c r="T9" s="60"/>
      <c r="U9" s="60"/>
      <c r="V9" s="60"/>
      <c r="W9" s="60"/>
      <c r="X9" s="60"/>
      <c r="Y9" s="61" t="s">
        <v>36</v>
      </c>
      <c r="Z9" s="60"/>
      <c r="AA9" s="60"/>
      <c r="AB9" s="60"/>
      <c r="AC9" s="60"/>
      <c r="AD9" s="60"/>
      <c r="AE9" s="7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2" t="s">
        <v>45</v>
      </c>
      <c r="Q10" s="63"/>
      <c r="R10" s="64"/>
      <c r="S10" s="64"/>
      <c r="T10" s="64"/>
      <c r="U10" s="64"/>
      <c r="V10" s="64"/>
      <c r="W10" s="64"/>
      <c r="X10" s="64"/>
      <c r="Y10" s="65"/>
      <c r="Z10" s="64"/>
      <c r="AA10" s="64"/>
      <c r="AB10" s="64"/>
      <c r="AC10" s="64"/>
      <c r="AD10" s="64"/>
      <c r="AE10" s="7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2" t="s">
        <v>46</v>
      </c>
      <c r="Q11" s="63"/>
      <c r="R11" s="64" t="s">
        <v>43</v>
      </c>
      <c r="S11" s="64"/>
      <c r="T11" s="64"/>
      <c r="U11" s="64"/>
      <c r="V11" s="64"/>
      <c r="W11" s="64"/>
      <c r="X11" s="64"/>
      <c r="Y11" s="65" t="s">
        <v>44</v>
      </c>
      <c r="Z11" s="64"/>
      <c r="AA11" s="64"/>
      <c r="AB11" s="64"/>
      <c r="AC11" s="64"/>
      <c r="AD11" s="64"/>
      <c r="AE11" s="7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6</v>
      </c>
      <c r="F12" s="18">
        <f>SUM(F9:F11)</f>
        <v>0</v>
      </c>
      <c r="G12" s="18">
        <f>SUM(G9:G11)</f>
        <v>0</v>
      </c>
      <c r="H12" s="18">
        <f>SUM(H9:H11)</f>
        <v>3</v>
      </c>
      <c r="I12" s="18"/>
      <c r="J12" s="1"/>
      <c r="K12" s="52">
        <f>PRODUCT((F12+G12)/E12)</f>
        <v>0</v>
      </c>
      <c r="L12" s="52">
        <f>PRODUCT(H12/E12)</f>
        <v>0.5</v>
      </c>
      <c r="M12" s="52"/>
      <c r="N12" s="30"/>
      <c r="O12" s="24"/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2019-07-01T10:52:46Z</dcterms:modified>
</cp:coreProperties>
</file>