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8" i="1" l="1"/>
  <c r="AD8" i="1"/>
  <c r="AC8" i="1"/>
  <c r="AB8" i="1"/>
  <c r="AA8" i="1"/>
  <c r="Z8" i="1"/>
  <c r="X8" i="1"/>
  <c r="W8" i="1"/>
  <c r="V8" i="1"/>
  <c r="U8" i="1"/>
  <c r="S8" i="1"/>
  <c r="R8" i="1"/>
  <c r="Q8" i="1"/>
  <c r="P8" i="1"/>
  <c r="H8" i="1"/>
  <c r="H12" i="1" s="1"/>
  <c r="H15" i="1" s="1"/>
  <c r="G8" i="1"/>
  <c r="G12" i="1" s="1"/>
  <c r="F8" i="1"/>
  <c r="F12" i="1" s="1"/>
  <c r="F15" i="1" s="1"/>
  <c r="E8" i="1"/>
  <c r="E12" i="1" s="1"/>
  <c r="E15" i="1" l="1"/>
  <c r="L12" i="1"/>
  <c r="L15" i="1"/>
  <c r="D9" i="1"/>
  <c r="G15" i="1"/>
  <c r="K15" i="1" s="1"/>
  <c r="K12" i="1"/>
</calcChain>
</file>

<file path=xl/sharedStrings.xml><?xml version="1.0" encoding="utf-8"?>
<sst xmlns="http://schemas.openxmlformats.org/spreadsheetml/2006/main" count="81" uniqueCount="56">
  <si>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</si>
  <si>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</si>
  <si>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</si>
  <si>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</si>
  <si>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</si>
  <si>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</si>
  <si>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</si>
  <si>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</si>
  <si>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</si>
  <si>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</si>
  <si>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</si>
  <si>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</si>
  <si>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</si>
  <si>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</si>
  <si>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</si>
  <si>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</si>
  <si>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</si>
  <si>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</si>
  <si>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</si>
  <si>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</si>
  <si>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</si>
  <si>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</si>
  <si>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</si>
  <si>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</si>
  <si>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</si>
  <si>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</si>
  <si>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</si>
  <si>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</si>
  <si>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</si>
  <si>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</si>
  <si>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</si>
  <si>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</si>
  <si>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</si>
  <si>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</si>
  <si>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ENSIMMÄISET</t>
  </si>
  <si>
    <t>Ottelu</t>
  </si>
  <si>
    <t>1.  ottelu</t>
  </si>
  <si>
    <t>Kunnari</t>
  </si>
  <si>
    <t>4.</t>
  </si>
  <si>
    <t>LP</t>
  </si>
  <si>
    <t>LP = Loimaan Palloilijat  (1931)</t>
  </si>
  <si>
    <t>7.</t>
  </si>
  <si>
    <t>10.</t>
  </si>
  <si>
    <t>Annikki Aaltonen</t>
  </si>
  <si>
    <t>20.05. 1962  LP - KarMa  16-9</t>
  </si>
  <si>
    <t>10.  ottelu</t>
  </si>
  <si>
    <t>03.06. 1963  LP - Lippo  17-12</t>
  </si>
  <si>
    <t>17.06. 1962  TP - LP  6-9</t>
  </si>
  <si>
    <t>4.  ottelu</t>
  </si>
  <si>
    <t>myöh. Saarinen</t>
  </si>
  <si>
    <t>28.10.1945</t>
  </si>
  <si>
    <t xml:space="preserve">  16 v   5 kk 22 pv</t>
  </si>
  <si>
    <t xml:space="preserve">  16 v   6 kk 20 pv</t>
  </si>
  <si>
    <t xml:space="preserve">  17 v   6 kk   6 pv</t>
  </si>
  <si>
    <t>Lyöty</t>
  </si>
  <si>
    <t>Tuotu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</si>
</sst>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1" fontId="1" fillId="3" borderId="3" xfId="0" applyNumberFormat="1" applyFont="1" applyFill="1" applyBorder="1" applyAlignment="1">
      <alignment horizontal="center"/>
    </xf>
    <xf numFmtId="0" fontId="1" fillId="7" borderId="12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  <xf numFmtId="0" fontId="3" fillId="7" borderId="12" xfId="0" applyFont="1" applyFill="1" applyBorder="1"/>
    <xf numFmtId="0" fontId="3" fillId="7" borderId="5" xfId="0" applyFont="1" applyFill="1" applyBorder="1"/>
    <xf numFmtId="0" fontId="3" fillId="7" borderId="10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5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6" customWidth="1"/>
    <col min="3" max="3" width="8.140625" style="56" customWidth="1"/>
    <col min="4" max="4" width="7.71093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31" width="5.7109375" style="25" customWidth="1"/>
    <col min="32" max="32" width="6.7109375" style="25" customWidth="1"/>
    <col min="33" max="33" width="9.140625" style="25"/>
    <col min="34" max="34" width="20.28515625" style="25" customWidth="1"/>
    <col min="35" max="16384" width="9.140625" style="25"/>
  </cols>
  <sheetData>
    <row r="1" spans="1:37" s="9" customFormat="1" ht="15" customHeight="1" x14ac:dyDescent="0.25">
      <c r="A1" s="1"/>
      <c r="B1" s="58" t="s">
        <v>43</v>
      </c>
      <c r="C1" s="2"/>
      <c r="D1" s="3"/>
      <c r="E1" s="4" t="s">
        <v>50</v>
      </c>
      <c r="F1" s="5"/>
      <c r="G1" s="6"/>
      <c r="H1" s="5" t="s">
        <v>49</v>
      </c>
      <c r="I1" s="5"/>
      <c r="J1" s="5"/>
      <c r="K1" s="3"/>
      <c r="L1" s="7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32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/>
      <c r="AA2" s="14"/>
      <c r="AB2" s="17" t="s">
        <v>25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31</v>
      </c>
      <c r="AC3" s="15" t="s">
        <v>26</v>
      </c>
      <c r="AD3" s="17" t="s">
        <v>27</v>
      </c>
      <c r="AE3" s="18" t="s">
        <v>28</v>
      </c>
      <c r="AF3" s="23"/>
      <c r="AG3" s="8"/>
      <c r="AH3" s="8"/>
      <c r="AI3" s="8"/>
      <c r="AJ3" s="8"/>
      <c r="AK3" s="8"/>
    </row>
    <row r="4" spans="1:37" ht="15" customHeight="1" x14ac:dyDescent="0.25">
      <c r="A4" s="1"/>
      <c r="B4" s="26">
        <v>1962</v>
      </c>
      <c r="C4" s="26" t="s">
        <v>38</v>
      </c>
      <c r="D4" s="28" t="s">
        <v>39</v>
      </c>
      <c r="E4" s="26">
        <v>7</v>
      </c>
      <c r="F4" s="26">
        <v>0</v>
      </c>
      <c r="G4" s="65">
        <v>5</v>
      </c>
      <c r="H4" s="26">
        <v>4</v>
      </c>
      <c r="I4" s="26"/>
      <c r="J4" s="26"/>
      <c r="K4" s="26"/>
      <c r="L4" s="26"/>
      <c r="M4" s="61"/>
      <c r="N4" s="61"/>
      <c r="O4" s="36"/>
      <c r="P4" s="26"/>
      <c r="Q4" s="26"/>
      <c r="R4" s="26"/>
      <c r="S4" s="26"/>
      <c r="T4" s="26"/>
      <c r="U4" s="27"/>
      <c r="V4" s="63"/>
      <c r="W4" s="63"/>
      <c r="X4" s="63"/>
      <c r="Y4" s="63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5">
      <c r="A5" s="1"/>
      <c r="B5" s="26">
        <v>1963</v>
      </c>
      <c r="C5" s="26" t="s">
        <v>38</v>
      </c>
      <c r="D5" s="28" t="s">
        <v>39</v>
      </c>
      <c r="E5" s="26">
        <v>10</v>
      </c>
      <c r="F5" s="26">
        <v>1</v>
      </c>
      <c r="G5" s="65">
        <v>4</v>
      </c>
      <c r="H5" s="26">
        <v>7</v>
      </c>
      <c r="I5" s="26"/>
      <c r="J5" s="26"/>
      <c r="K5" s="26"/>
      <c r="L5" s="26"/>
      <c r="M5" s="61"/>
      <c r="N5" s="61"/>
      <c r="O5" s="36"/>
      <c r="P5" s="26"/>
      <c r="Q5" s="26"/>
      <c r="R5" s="26"/>
      <c r="S5" s="26"/>
      <c r="T5" s="26"/>
      <c r="U5" s="27"/>
      <c r="V5" s="63"/>
      <c r="W5" s="63"/>
      <c r="X5" s="63"/>
      <c r="Y5" s="63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26">
        <v>1964</v>
      </c>
      <c r="C6" s="26" t="s">
        <v>41</v>
      </c>
      <c r="D6" s="28" t="s">
        <v>39</v>
      </c>
      <c r="E6" s="79">
        <v>9</v>
      </c>
      <c r="F6" s="26">
        <v>0</v>
      </c>
      <c r="G6" s="65">
        <v>1</v>
      </c>
      <c r="H6" s="26">
        <v>3</v>
      </c>
      <c r="I6" s="61"/>
      <c r="J6" s="61"/>
      <c r="K6" s="61"/>
      <c r="L6" s="61"/>
      <c r="M6" s="61"/>
      <c r="N6" s="61"/>
      <c r="O6" s="62"/>
      <c r="P6" s="26"/>
      <c r="Q6" s="26"/>
      <c r="R6" s="26"/>
      <c r="S6" s="26"/>
      <c r="T6" s="26"/>
      <c r="U6" s="63"/>
      <c r="V6" s="63"/>
      <c r="W6" s="63"/>
      <c r="X6" s="63"/>
      <c r="Y6" s="63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26">
        <v>1965</v>
      </c>
      <c r="C7" s="26" t="s">
        <v>42</v>
      </c>
      <c r="D7" s="60" t="s">
        <v>39</v>
      </c>
      <c r="E7" s="79">
        <v>10</v>
      </c>
      <c r="F7" s="26">
        <v>0</v>
      </c>
      <c r="G7" s="65">
        <v>8</v>
      </c>
      <c r="H7" s="26">
        <v>1</v>
      </c>
      <c r="I7" s="61"/>
      <c r="J7" s="61"/>
      <c r="K7" s="61"/>
      <c r="L7" s="61"/>
      <c r="M7" s="61"/>
      <c r="N7" s="61"/>
      <c r="O7" s="62"/>
      <c r="P7" s="26"/>
      <c r="Q7" s="26"/>
      <c r="R7" s="26"/>
      <c r="S7" s="26"/>
      <c r="T7" s="26"/>
      <c r="U7" s="63"/>
      <c r="V7" s="63"/>
      <c r="W7" s="63"/>
      <c r="X7" s="63"/>
      <c r="Y7" s="63"/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16" t="s">
        <v>9</v>
      </c>
      <c r="C8" s="17"/>
      <c r="D8" s="15"/>
      <c r="E8" s="18">
        <f>SUM(E4:E7)</f>
        <v>36</v>
      </c>
      <c r="F8" s="18">
        <f>SUM(F4:F7)</f>
        <v>1</v>
      </c>
      <c r="G8" s="18">
        <f>SUM(G4:G7)</f>
        <v>18</v>
      </c>
      <c r="H8" s="18">
        <f>SUM(H4:H7)</f>
        <v>15</v>
      </c>
      <c r="I8" s="18"/>
      <c r="J8" s="18"/>
      <c r="K8" s="18"/>
      <c r="L8" s="18"/>
      <c r="M8" s="18"/>
      <c r="N8" s="30"/>
      <c r="O8" s="31"/>
      <c r="P8" s="18">
        <f>SUM(P4:P7)</f>
        <v>0</v>
      </c>
      <c r="Q8" s="18">
        <f>SUM(Q4:Q7)</f>
        <v>0</v>
      </c>
      <c r="R8" s="18">
        <f>SUM(R4:R7)</f>
        <v>0</v>
      </c>
      <c r="S8" s="18">
        <f>SUM(S4:S7)</f>
        <v>0</v>
      </c>
      <c r="T8" s="18"/>
      <c r="U8" s="18">
        <f>SUM(U4:U7)</f>
        <v>0</v>
      </c>
      <c r="V8" s="18">
        <f>SUM(V4:V7)</f>
        <v>0</v>
      </c>
      <c r="W8" s="18">
        <f>SUM(W4:W7)</f>
        <v>0</v>
      </c>
      <c r="X8" s="18">
        <f>SUM(X4:X7)</f>
        <v>0</v>
      </c>
      <c r="Y8" s="18"/>
      <c r="Z8" s="18">
        <f t="shared" ref="Z8:AE8" si="0">SUM(Z4:Z7)</f>
        <v>0</v>
      </c>
      <c r="AA8" s="18">
        <f t="shared" si="0"/>
        <v>0</v>
      </c>
      <c r="AB8" s="18">
        <f t="shared" si="0"/>
        <v>0</v>
      </c>
      <c r="AC8" s="18">
        <f t="shared" si="0"/>
        <v>0</v>
      </c>
      <c r="AD8" s="18">
        <f t="shared" si="0"/>
        <v>0</v>
      </c>
      <c r="AE8" s="18">
        <f t="shared" si="0"/>
        <v>0</v>
      </c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28" t="s">
        <v>2</v>
      </c>
      <c r="C9" s="32"/>
      <c r="D9" s="33">
        <f>SUM(F8:H8)*5/3+(E8/3)+(Z8*25)+(AA8*25)+(AB8*15)+(AC8*25)+(AD8*20)+(AE8*15)</f>
        <v>68.666666666666657</v>
      </c>
      <c r="E9" s="1"/>
      <c r="F9" s="1"/>
      <c r="G9" s="1"/>
      <c r="H9" s="1"/>
      <c r="I9" s="1"/>
      <c r="J9" s="1"/>
      <c r="K9" s="1"/>
      <c r="L9" s="1"/>
      <c r="M9" s="1"/>
      <c r="N9" s="34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35"/>
      <c r="AE9" s="1"/>
      <c r="AF9" s="23"/>
      <c r="AG9" s="8"/>
      <c r="AH9" s="8"/>
      <c r="AI9" s="8"/>
      <c r="AJ9" s="8"/>
      <c r="AK9" s="8"/>
    </row>
    <row r="10" spans="1:37" s="9" customFormat="1" ht="15" customHeight="1" x14ac:dyDescent="0.25">
      <c r="A10" s="1"/>
      <c r="B10" s="1"/>
      <c r="C10" s="1"/>
      <c r="D10" s="24"/>
      <c r="E10" s="1"/>
      <c r="F10" s="1"/>
      <c r="G10" s="1"/>
      <c r="H10" s="1"/>
      <c r="I10" s="1"/>
      <c r="J10" s="1"/>
      <c r="K10" s="1"/>
      <c r="L10" s="1"/>
      <c r="M10" s="1"/>
      <c r="N10" s="34"/>
      <c r="O10" s="36"/>
      <c r="P10" s="1"/>
      <c r="Q10" s="37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23"/>
      <c r="AG10" s="8"/>
      <c r="AH10" s="8"/>
      <c r="AI10" s="8"/>
      <c r="AJ10" s="8"/>
      <c r="AK10" s="8"/>
    </row>
    <row r="11" spans="1:37" ht="15" customHeight="1" x14ac:dyDescent="0.25">
      <c r="A11" s="1"/>
      <c r="B11" s="22" t="s">
        <v>33</v>
      </c>
      <c r="C11" s="38"/>
      <c r="D11" s="38"/>
      <c r="E11" s="18" t="s">
        <v>4</v>
      </c>
      <c r="F11" s="18" t="s">
        <v>12</v>
      </c>
      <c r="G11" s="15" t="s">
        <v>13</v>
      </c>
      <c r="H11" s="18" t="s">
        <v>14</v>
      </c>
      <c r="I11" s="18" t="s">
        <v>3</v>
      </c>
      <c r="J11" s="1"/>
      <c r="K11" s="18" t="s">
        <v>22</v>
      </c>
      <c r="L11" s="18" t="s">
        <v>23</v>
      </c>
      <c r="M11" s="18" t="s">
        <v>24</v>
      </c>
      <c r="N11" s="30" t="s">
        <v>29</v>
      </c>
      <c r="O11" s="24"/>
      <c r="P11" s="39" t="s">
        <v>34</v>
      </c>
      <c r="Q11" s="12"/>
      <c r="R11" s="12"/>
      <c r="S11" s="12"/>
      <c r="T11" s="64"/>
      <c r="U11" s="64"/>
      <c r="V11" s="64"/>
      <c r="W11" s="64"/>
      <c r="X11" s="64"/>
      <c r="Y11" s="12"/>
      <c r="Z11" s="12"/>
      <c r="AA11" s="12"/>
      <c r="AB11" s="12"/>
      <c r="AC11" s="12"/>
      <c r="AD11" s="12"/>
      <c r="AE11" s="40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39" t="s">
        <v>15</v>
      </c>
      <c r="C12" s="12"/>
      <c r="D12" s="40"/>
      <c r="E12" s="26">
        <f>PRODUCT(E8)</f>
        <v>36</v>
      </c>
      <c r="F12" s="26">
        <f>PRODUCT(F8)</f>
        <v>1</v>
      </c>
      <c r="G12" s="26">
        <f>PRODUCT(G8)</f>
        <v>18</v>
      </c>
      <c r="H12" s="26">
        <f>PRODUCT(H8)</f>
        <v>15</v>
      </c>
      <c r="I12" s="26"/>
      <c r="J12" s="1"/>
      <c r="K12" s="41">
        <f>PRODUCT((F12+G12)/E12)</f>
        <v>0.52777777777777779</v>
      </c>
      <c r="L12" s="41">
        <f>PRODUCT(H12/E12)</f>
        <v>0.41666666666666669</v>
      </c>
      <c r="M12" s="41"/>
      <c r="N12" s="29"/>
      <c r="O12" s="24"/>
      <c r="P12" s="66" t="s">
        <v>35</v>
      </c>
      <c r="Q12" s="67"/>
      <c r="R12" s="68" t="s">
        <v>44</v>
      </c>
      <c r="S12" s="68"/>
      <c r="T12" s="68"/>
      <c r="U12" s="68"/>
      <c r="V12" s="68"/>
      <c r="W12" s="68"/>
      <c r="X12" s="69" t="s">
        <v>36</v>
      </c>
      <c r="Y12" s="68"/>
      <c r="Z12" s="68"/>
      <c r="AA12" s="80" t="s">
        <v>51</v>
      </c>
      <c r="AB12" s="67"/>
      <c r="AC12" s="67"/>
      <c r="AD12" s="67"/>
      <c r="AE12" s="83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42" t="s">
        <v>16</v>
      </c>
      <c r="C13" s="43"/>
      <c r="D13" s="44"/>
      <c r="E13" s="26"/>
      <c r="F13" s="26"/>
      <c r="G13" s="26"/>
      <c r="H13" s="26"/>
      <c r="I13" s="26"/>
      <c r="J13" s="1"/>
      <c r="K13" s="41"/>
      <c r="L13" s="41"/>
      <c r="M13" s="41"/>
      <c r="N13" s="29"/>
      <c r="O13" s="24"/>
      <c r="P13" s="70" t="s">
        <v>54</v>
      </c>
      <c r="Q13" s="71"/>
      <c r="R13" s="72" t="s">
        <v>44</v>
      </c>
      <c r="S13" s="72"/>
      <c r="T13" s="72"/>
      <c r="U13" s="72"/>
      <c r="V13" s="72"/>
      <c r="W13" s="72"/>
      <c r="X13" s="73" t="s">
        <v>36</v>
      </c>
      <c r="Y13" s="72"/>
      <c r="Z13" s="72"/>
      <c r="AA13" s="81" t="s">
        <v>51</v>
      </c>
      <c r="AB13" s="71"/>
      <c r="AC13" s="71"/>
      <c r="AD13" s="71"/>
      <c r="AE13" s="84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45" t="s">
        <v>17</v>
      </c>
      <c r="C14" s="46"/>
      <c r="D14" s="47"/>
      <c r="E14" s="27"/>
      <c r="F14" s="27"/>
      <c r="G14" s="27"/>
      <c r="H14" s="27"/>
      <c r="I14" s="27"/>
      <c r="J14" s="1"/>
      <c r="K14" s="48"/>
      <c r="L14" s="48"/>
      <c r="M14" s="48"/>
      <c r="N14" s="49"/>
      <c r="O14" s="24"/>
      <c r="P14" s="70" t="s">
        <v>55</v>
      </c>
      <c r="Q14" s="71"/>
      <c r="R14" s="72" t="s">
        <v>47</v>
      </c>
      <c r="S14" s="72"/>
      <c r="T14" s="72"/>
      <c r="U14" s="72"/>
      <c r="V14" s="72"/>
      <c r="W14" s="72"/>
      <c r="X14" s="73" t="s">
        <v>48</v>
      </c>
      <c r="Y14" s="72"/>
      <c r="Z14" s="72"/>
      <c r="AA14" s="81" t="s">
        <v>52</v>
      </c>
      <c r="AB14" s="71"/>
      <c r="AC14" s="71"/>
      <c r="AD14" s="71"/>
      <c r="AE14" s="84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50" t="s">
        <v>18</v>
      </c>
      <c r="C15" s="51"/>
      <c r="D15" s="52"/>
      <c r="E15" s="18">
        <f>SUM(E12:E14)</f>
        <v>36</v>
      </c>
      <c r="F15" s="18">
        <f>SUM(F12:F14)</f>
        <v>1</v>
      </c>
      <c r="G15" s="18">
        <f>SUM(G12:G14)</f>
        <v>18</v>
      </c>
      <c r="H15" s="18">
        <f>SUM(H12:H14)</f>
        <v>15</v>
      </c>
      <c r="I15" s="18"/>
      <c r="J15" s="1"/>
      <c r="K15" s="53">
        <f>PRODUCT((F15+G15)/E15)</f>
        <v>0.52777777777777779</v>
      </c>
      <c r="L15" s="53">
        <f>PRODUCT(H15/E15)</f>
        <v>0.41666666666666669</v>
      </c>
      <c r="M15" s="53"/>
      <c r="N15" s="30"/>
      <c r="O15" s="24"/>
      <c r="P15" s="74" t="s">
        <v>37</v>
      </c>
      <c r="Q15" s="75"/>
      <c r="R15" s="76" t="s">
        <v>46</v>
      </c>
      <c r="S15" s="76"/>
      <c r="T15" s="76"/>
      <c r="U15" s="76"/>
      <c r="V15" s="76"/>
      <c r="W15" s="76"/>
      <c r="X15" s="77" t="s">
        <v>45</v>
      </c>
      <c r="Y15" s="76"/>
      <c r="Z15" s="76"/>
      <c r="AA15" s="82" t="s">
        <v>53</v>
      </c>
      <c r="AB15" s="75"/>
      <c r="AC15" s="75"/>
      <c r="AD15" s="75"/>
      <c r="AE15" s="85"/>
      <c r="AF15" s="23"/>
      <c r="AG15" s="8"/>
      <c r="AH15" s="8"/>
      <c r="AI15" s="8"/>
      <c r="AJ15" s="8"/>
      <c r="AK15" s="8"/>
    </row>
    <row r="16" spans="1:37" ht="15" customHeight="1" x14ac:dyDescent="0.25">
      <c r="A16" s="1"/>
      <c r="B16" s="35"/>
      <c r="C16" s="35"/>
      <c r="D16" s="35"/>
      <c r="E16" s="35"/>
      <c r="F16" s="35"/>
      <c r="G16" s="35"/>
      <c r="H16" s="35"/>
      <c r="I16" s="35"/>
      <c r="J16" s="1"/>
      <c r="K16" s="35"/>
      <c r="L16" s="35"/>
      <c r="M16" s="35"/>
      <c r="N16" s="34"/>
      <c r="O16" s="24"/>
      <c r="P16" s="1"/>
      <c r="Q16" s="37"/>
      <c r="R16" s="1"/>
      <c r="S16" s="1"/>
      <c r="T16" s="24"/>
      <c r="U16" s="24"/>
      <c r="V16" s="78"/>
      <c r="W16" s="1"/>
      <c r="X16" s="1"/>
      <c r="Y16" s="1"/>
      <c r="Z16" s="1"/>
      <c r="AA16" s="1"/>
      <c r="AB16" s="1"/>
      <c r="AC16" s="1"/>
      <c r="AD16" s="1"/>
      <c r="AE16" s="1"/>
      <c r="AF16" s="23"/>
      <c r="AG16" s="8"/>
      <c r="AH16" s="8"/>
      <c r="AI16" s="8"/>
      <c r="AJ16" s="8"/>
      <c r="AK16" s="8"/>
    </row>
    <row r="17" spans="1:37" ht="15" customHeight="1" x14ac:dyDescent="0.25">
      <c r="A17" s="1"/>
      <c r="B17" s="1" t="s">
        <v>30</v>
      </c>
      <c r="C17" s="1"/>
      <c r="D17" s="59" t="s">
        <v>40</v>
      </c>
      <c r="E17" s="1"/>
      <c r="F17" s="1"/>
      <c r="G17" s="1"/>
      <c r="H17" s="1"/>
      <c r="I17" s="1"/>
      <c r="J17" s="1"/>
      <c r="K17" s="1"/>
      <c r="L17" s="1"/>
      <c r="M17" s="1"/>
      <c r="N17" s="37"/>
      <c r="O17" s="24"/>
      <c r="P17" s="1"/>
      <c r="Q17" s="1"/>
      <c r="R17" s="1"/>
      <c r="S17" s="1"/>
      <c r="T17" s="24"/>
      <c r="U17" s="24"/>
      <c r="V17" s="78"/>
      <c r="W17" s="1"/>
      <c r="X17" s="1"/>
      <c r="Y17" s="1"/>
      <c r="Z17" s="1"/>
      <c r="AA17" s="1"/>
      <c r="AB17" s="1"/>
      <c r="AC17" s="1"/>
      <c r="AD17" s="1"/>
      <c r="AE17" s="1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8"/>
      <c r="AH20" s="8"/>
      <c r="AI20" s="8"/>
      <c r="AJ20" s="8"/>
      <c r="AK20" s="8"/>
    </row>
    <row r="21" spans="1:37" s="55" customFormat="1" ht="15" customHeight="1" x14ac:dyDescent="0.2">
      <c r="A21" s="1"/>
      <c r="B21" s="1"/>
      <c r="C21" s="8"/>
      <c r="D21" s="1"/>
      <c r="E21" s="1"/>
      <c r="F21" s="1"/>
      <c r="G21" s="1"/>
      <c r="H21" s="1"/>
      <c r="I21" s="1"/>
      <c r="J21" s="1"/>
      <c r="K21" s="1"/>
      <c r="L21" s="1"/>
      <c r="M21" s="54"/>
      <c r="N21" s="54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  <row r="39" spans="1:37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8"/>
    </row>
    <row r="40" spans="1:37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8"/>
    </row>
    <row r="41" spans="1:37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8"/>
    </row>
    <row r="42" spans="1:37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8"/>
    </row>
    <row r="43" spans="1:37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8"/>
    </row>
    <row r="44" spans="1:37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8"/>
      <c r="AH44" s="8"/>
      <c r="AI44" s="8"/>
      <c r="AJ44" s="8"/>
      <c r="AK44" s="8"/>
    </row>
    <row r="45" spans="1:37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3"/>
      <c r="AG45" s="8"/>
      <c r="AH45" s="8"/>
      <c r="AI45" s="8"/>
      <c r="AJ45" s="8"/>
      <c r="AK45" s="8"/>
    </row>
    <row r="46" spans="1:37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3"/>
      <c r="AG46" s="8"/>
      <c r="AH46" s="8"/>
      <c r="AI46" s="8"/>
      <c r="AJ46" s="8"/>
      <c r="AK46" s="8"/>
    </row>
    <row r="47" spans="1:37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3"/>
      <c r="AG47" s="8"/>
      <c r="AH47" s="8"/>
      <c r="AI47" s="8"/>
      <c r="AJ47" s="8"/>
      <c r="AK47" s="8"/>
    </row>
    <row r="48" spans="1:37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3"/>
      <c r="AG48" s="8"/>
      <c r="AH48" s="8"/>
      <c r="AI48" s="8"/>
      <c r="AJ48" s="8"/>
      <c r="AK48" s="8"/>
    </row>
    <row r="49" spans="1:37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3"/>
      <c r="AG49" s="8"/>
      <c r="AH49" s="8"/>
      <c r="AI49" s="8"/>
      <c r="AJ49" s="8"/>
      <c r="AK49" s="8"/>
    </row>
    <row r="50" spans="1:37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3"/>
      <c r="AG50" s="8"/>
      <c r="AH50" s="8"/>
      <c r="AI50" s="8"/>
      <c r="AJ50" s="8"/>
      <c r="AK50" s="8"/>
    </row>
    <row r="51" spans="1:37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3"/>
      <c r="AG51" s="8"/>
      <c r="AH51" s="8"/>
      <c r="AI51" s="8"/>
      <c r="AJ51" s="8"/>
      <c r="AK51" s="8"/>
    </row>
    <row r="52" spans="1:37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3"/>
      <c r="AG52" s="8"/>
      <c r="AH52" s="8"/>
      <c r="AI52" s="8"/>
      <c r="AJ52" s="8"/>
      <c r="AK52" s="8"/>
    </row>
    <row r="53" spans="1:37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7"/>
      <c r="O53" s="2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3"/>
      <c r="AG53" s="8"/>
      <c r="AH53" s="8"/>
      <c r="AI53" s="8"/>
      <c r="AJ53" s="8"/>
      <c r="AK53" s="8"/>
    </row>
    <row r="54" spans="1:37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7"/>
      <c r="O54" s="2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23"/>
      <c r="AG54" s="8"/>
      <c r="AH54" s="8"/>
      <c r="AI54" s="8"/>
      <c r="AJ54" s="8"/>
      <c r="AK54" s="8"/>
    </row>
    <row r="55" spans="1:37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7"/>
      <c r="O55" s="2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23"/>
      <c r="AG55" s="8"/>
      <c r="AH55" s="8"/>
      <c r="AI55" s="8"/>
      <c r="AJ55" s="8"/>
      <c r="AK55" s="8"/>
    </row>
    <row r="56" spans="1:37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7"/>
      <c r="O56" s="2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3"/>
      <c r="AG56" s="8"/>
      <c r="AH56" s="8"/>
      <c r="AI56" s="8"/>
      <c r="AJ56" s="8"/>
      <c r="AK56" s="8"/>
    </row>
    <row r="57" spans="1:37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7"/>
      <c r="O57" s="24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3"/>
      <c r="AG57" s="8"/>
      <c r="AH57" s="8"/>
      <c r="AI57" s="8"/>
      <c r="AJ57" s="8"/>
      <c r="AK57" s="8"/>
    </row>
    <row r="58" spans="1:37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7"/>
      <c r="O58" s="24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23"/>
      <c r="AG58" s="8"/>
      <c r="AH58" s="8"/>
      <c r="AI58" s="8"/>
      <c r="AJ58" s="8"/>
      <c r="AK58" s="8"/>
    </row>
    <row r="59" spans="1:37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7"/>
      <c r="O59" s="24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23"/>
      <c r="AG59" s="8"/>
      <c r="AH59" s="8"/>
      <c r="AI59" s="8"/>
      <c r="AJ59" s="8"/>
      <c r="AK59" s="8"/>
    </row>
    <row r="60" spans="1:37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7"/>
      <c r="O60" s="24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23"/>
      <c r="AG60" s="8"/>
      <c r="AH60" s="8"/>
      <c r="AI60" s="8"/>
      <c r="AJ60" s="8"/>
      <c r="AK60" s="8"/>
    </row>
    <row r="61" spans="1:37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7"/>
      <c r="O61" s="24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23"/>
      <c r="AG61" s="8"/>
      <c r="AH61" s="8"/>
      <c r="AI61" s="8"/>
      <c r="AJ61" s="8"/>
      <c r="AK61" s="8"/>
    </row>
    <row r="62" spans="1:37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7"/>
      <c r="O62" s="24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23"/>
      <c r="AG62" s="8"/>
      <c r="AH62" s="8"/>
      <c r="AI62" s="8"/>
      <c r="AJ62" s="8"/>
      <c r="AK62" s="8"/>
    </row>
    <row r="63" spans="1:37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7"/>
      <c r="O63" s="24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23"/>
      <c r="AG63" s="8"/>
      <c r="AH63" s="8"/>
      <c r="AI63" s="8"/>
      <c r="AJ63" s="8"/>
      <c r="AK63" s="8"/>
    </row>
    <row r="64" spans="1:37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7"/>
      <c r="O64" s="24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23"/>
      <c r="AG64" s="8"/>
      <c r="AH64" s="8"/>
      <c r="AI64" s="8"/>
      <c r="AJ64" s="8"/>
      <c r="AK64" s="8"/>
    </row>
    <row r="65" spans="1:37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7"/>
      <c r="O65" s="24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23"/>
      <c r="AG65" s="8"/>
      <c r="AH65" s="8"/>
      <c r="AI65" s="8"/>
      <c r="AJ65" s="8"/>
      <c r="AK65" s="8"/>
    </row>
    <row r="66" spans="1:37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7"/>
      <c r="O66" s="24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23"/>
      <c r="AG66" s="8"/>
      <c r="AH66" s="8"/>
      <c r="AI66" s="8"/>
      <c r="AJ66" s="8"/>
      <c r="AK66" s="8"/>
    </row>
    <row r="67" spans="1:37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7"/>
      <c r="O67" s="24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23"/>
      <c r="AG67" s="8"/>
      <c r="AH67" s="8"/>
      <c r="AI67" s="8"/>
      <c r="AJ67" s="8"/>
      <c r="AK67" s="8"/>
    </row>
    <row r="68" spans="1:37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7"/>
      <c r="O68" s="24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23"/>
      <c r="AG68" s="8"/>
      <c r="AH68" s="8"/>
      <c r="AI68" s="8"/>
      <c r="AJ68" s="8"/>
      <c r="AK68" s="8"/>
    </row>
    <row r="69" spans="1:37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7"/>
      <c r="O69" s="24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23"/>
      <c r="AG69" s="8"/>
      <c r="AH69" s="8"/>
      <c r="AI69" s="8"/>
      <c r="AJ69" s="8"/>
      <c r="AK69" s="8"/>
    </row>
    <row r="70" spans="1:37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7"/>
      <c r="O70" s="24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23"/>
      <c r="AG70" s="8"/>
      <c r="AH70" s="8"/>
      <c r="AI70" s="8"/>
      <c r="AJ70" s="8"/>
      <c r="AK70" s="8"/>
    </row>
    <row r="71" spans="1:37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7"/>
      <c r="O71" s="24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23"/>
      <c r="AG71" s="8"/>
      <c r="AH71" s="8"/>
      <c r="AI71" s="8"/>
      <c r="AJ71" s="8"/>
      <c r="AK71" s="8"/>
    </row>
    <row r="72" spans="1:37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</row>
    <row r="73" spans="1:37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</row>
    <row r="74" spans="1:37" ht="15" customHeight="1" x14ac:dyDescent="0.25"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</row>
    <row r="75" spans="1:37" ht="15" customHeight="1" x14ac:dyDescent="0.25"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</row>
  </sheetData>
  <sortState ref="B4:U10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2019-07-01T07:12:44Z</dcterms:modified>
</cp:coreProperties>
</file>