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<sst xmlns="http://schemas.openxmlformats.org/spreadsheetml/2006/main" count="77" uniqueCount="34">
  <si>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</si>
  <si>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</si>
  <si>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</si>
  <si>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</si>
  <si>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</si>
  <si>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</si>
  <si>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</si>
  <si>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</si>
  <si>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</si>
  <si>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</si>
  <si>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</si>
  <si>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</si>
  <si>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</si>
  <si>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</si>
  <si>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</si>
  <si>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</si>
  <si>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</si>
  <si>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</si>
  <si>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</si>
  <si>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</si>
  <si>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</si>
  <si>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</si>
  <si>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</si>
  <si>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</si>
  <si>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</si>
  <si>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SMJ = Seinäjoen Maila-Jussit  (1932)</t>
  </si>
  <si>
    <t>Antti Norkio</t>
  </si>
  <si>
    <t>8.</t>
  </si>
  <si>
    <t>KaMa  2</t>
  </si>
  <si>
    <t>6.</t>
  </si>
  <si>
    <t>Tarmo</t>
  </si>
  <si>
    <t>SMJ</t>
  </si>
  <si>
    <t>14.1.1992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</si>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</sst>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27</v>
      </c>
      <c r="Z4" s="1" t="s">
        <v>28</v>
      </c>
      <c r="AA4" s="12">
        <v>3</v>
      </c>
      <c r="AB4" s="12">
        <v>0</v>
      </c>
      <c r="AC4" s="12">
        <v>1</v>
      </c>
      <c r="AD4" s="12">
        <v>1</v>
      </c>
      <c r="AE4" s="12">
        <v>2</v>
      </c>
      <c r="AF4" s="68">
        <v>0.2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29</v>
      </c>
      <c r="Z6" s="1" t="s">
        <v>30</v>
      </c>
      <c r="AA6" s="12">
        <v>4</v>
      </c>
      <c r="AB6" s="12">
        <v>0</v>
      </c>
      <c r="AC6" s="12">
        <v>1</v>
      </c>
      <c r="AD6" s="12">
        <v>5</v>
      </c>
      <c r="AE6" s="12">
        <v>5</v>
      </c>
      <c r="AF6" s="68">
        <v>0.35709999999999997</v>
      </c>
      <c r="AG6" s="69">
        <v>14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27</v>
      </c>
      <c r="Z8" s="1" t="s">
        <v>28</v>
      </c>
      <c r="AA8" s="12">
        <v>8</v>
      </c>
      <c r="AB8" s="12">
        <v>0</v>
      </c>
      <c r="AC8" s="12">
        <v>0</v>
      </c>
      <c r="AD8" s="12">
        <v>8</v>
      </c>
      <c r="AE8" s="12">
        <v>28</v>
      </c>
      <c r="AF8" s="68">
        <v>0.60860000000000003</v>
      </c>
      <c r="AG8" s="69">
        <v>46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29</v>
      </c>
      <c r="Z10" s="1" t="s">
        <v>31</v>
      </c>
      <c r="AA10" s="12">
        <v>8</v>
      </c>
      <c r="AB10" s="12">
        <v>0</v>
      </c>
      <c r="AC10" s="12">
        <v>2</v>
      </c>
      <c r="AD10" s="12">
        <v>5</v>
      </c>
      <c r="AE10" s="12">
        <v>23</v>
      </c>
      <c r="AF10" s="68">
        <v>0.65710000000000002</v>
      </c>
      <c r="AG10" s="69">
        <v>35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23</v>
      </c>
      <c r="AB11" s="36">
        <f>SUM(AB4:AB10)</f>
        <v>0</v>
      </c>
      <c r="AC11" s="36">
        <f>SUM(AC4:AC10)</f>
        <v>4</v>
      </c>
      <c r="AD11" s="36">
        <f>SUM(AD4:AD10)</f>
        <v>19</v>
      </c>
      <c r="AE11" s="36">
        <f>SUM(AE4:AE10)</f>
        <v>58</v>
      </c>
      <c r="AF11" s="37">
        <f>PRODUCT(AE11/AG11)</f>
        <v>0.55238095238095242</v>
      </c>
      <c r="AG11" s="21">
        <f>SUM(AG4:AG10)</f>
        <v>105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23</v>
      </c>
      <c r="F16" s="47">
        <f>PRODUCT(AB11+AN11)</f>
        <v>0</v>
      </c>
      <c r="G16" s="47">
        <f>PRODUCT(AC11+AO11)</f>
        <v>4</v>
      </c>
      <c r="H16" s="47">
        <f>PRODUCT(AD11+AP11)</f>
        <v>19</v>
      </c>
      <c r="I16" s="47">
        <f>PRODUCT(AE11+AQ11)</f>
        <v>58</v>
      </c>
      <c r="J16" s="60">
        <f>PRODUCT(I16/K16)</f>
        <v>0.55238095238095242</v>
      </c>
      <c r="K16" s="10">
        <f>PRODUCT(AG11+AS11)</f>
        <v>105</v>
      </c>
      <c r="L16" s="53">
        <f>PRODUCT((F16+G16)/E16)</f>
        <v>0.17391304347826086</v>
      </c>
      <c r="M16" s="53">
        <f>PRODUCT(H16/E16)</f>
        <v>0.82608695652173914</v>
      </c>
      <c r="N16" s="53">
        <f>PRODUCT((F16+G16+H16)/E16)</f>
        <v>1</v>
      </c>
      <c r="O16" s="53">
        <f>PRODUCT(I16/E16)</f>
        <v>2.5217391304347827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23</v>
      </c>
      <c r="F17" s="47">
        <f t="shared" ref="F17:I17" si="0">SUM(F14:F16)</f>
        <v>0</v>
      </c>
      <c r="G17" s="47">
        <f t="shared" si="0"/>
        <v>4</v>
      </c>
      <c r="H17" s="47">
        <f t="shared" si="0"/>
        <v>19</v>
      </c>
      <c r="I17" s="47">
        <f t="shared" si="0"/>
        <v>58</v>
      </c>
      <c r="J17" s="60">
        <f>PRODUCT(I17/K17)</f>
        <v>0.55238095238095242</v>
      </c>
      <c r="K17" s="16">
        <f>SUM(K14:K16)</f>
        <v>105</v>
      </c>
      <c r="L17" s="53">
        <f>PRODUCT((F17+G17)/E17)</f>
        <v>0.17391304347826086</v>
      </c>
      <c r="M17" s="53">
        <f>PRODUCT(H17/E17)</f>
        <v>0.82608695652173914</v>
      </c>
      <c r="N17" s="53">
        <f>PRODUCT((F17+G17+H17)/E17)</f>
        <v>1</v>
      </c>
      <c r="O17" s="53">
        <f>PRODUCT(I17/E17)</f>
        <v>2.5217391304347827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2018-11-23T14:28:50Z</dcterms:modified>
</cp:coreProperties>
</file>