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J12" i="5" s="1"/>
  <c r="F11" i="5"/>
  <c r="H11" i="5"/>
  <c r="M11" i="5" s="1"/>
  <c r="L11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<sst xmlns="http://schemas.openxmlformats.org/spreadsheetml/2006/main" count="73" uniqueCount="32">
  <si>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</si>
  <si>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</si>
  <si>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</si>
  <si>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</si>
  <si>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</si>
  <si>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</si>
  <si>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</si>
  <si>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</si>
  <si>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</si>
  <si>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</si>
  <si>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</si>
  <si>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</si>
  <si>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</si>
  <si>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</si>
  <si>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</si>
  <si>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</si>
  <si>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</si>
  <si>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</si>
  <si>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</si>
  <si>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</si>
  <si>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</si>
  <si>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</si>
  <si>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</si>
  <si>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</si>
  <si>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</si>
  <si>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Tomi Niskanen</t>
  </si>
  <si>
    <t>4.</t>
  </si>
  <si>
    <t>SoJy  2</t>
  </si>
  <si>
    <t>5.</t>
  </si>
  <si>
    <t>10.</t>
  </si>
  <si>
    <t>18.2.1984   Sotkamo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</si>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</sst>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68"/>
      <c r="AG4" s="69"/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5">
        <v>0.33329999999999999</v>
      </c>
      <c r="AS4" s="66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11</v>
      </c>
      <c r="AB5" s="12">
        <v>0</v>
      </c>
      <c r="AC5" s="12">
        <v>21</v>
      </c>
      <c r="AD5" s="12">
        <v>1</v>
      </c>
      <c r="AE5" s="12">
        <v>36</v>
      </c>
      <c r="AF5" s="68">
        <v>0.46750000000000003</v>
      </c>
      <c r="AG5" s="69">
        <v>77</v>
      </c>
      <c r="AH5" s="7" t="s">
        <v>29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21</v>
      </c>
      <c r="AD6" s="36">
        <f>SUM(AD4:AD5)</f>
        <v>1</v>
      </c>
      <c r="AE6" s="36">
        <f>SUM(AE4:AE5)</f>
        <v>36</v>
      </c>
      <c r="AF6" s="37">
        <f>PRODUCT(AE6/AG6)</f>
        <v>0.46753246753246752</v>
      </c>
      <c r="AG6" s="21">
        <f>SUM(AG4:AG5)</f>
        <v>77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2</v>
      </c>
      <c r="AR6" s="37">
        <f>PRODUCT(AQ6/AS6)</f>
        <v>0.33333333333333331</v>
      </c>
      <c r="AS6" s="39">
        <f>SUM(AS4:AS5)</f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0</v>
      </c>
      <c r="G11" s="47">
        <f>PRODUCT(AC6+AO6)</f>
        <v>21</v>
      </c>
      <c r="H11" s="47">
        <f>PRODUCT(AD6+AP6)</f>
        <v>1</v>
      </c>
      <c r="I11" s="47">
        <f>PRODUCT(AE6+AQ6)</f>
        <v>38</v>
      </c>
      <c r="J11" s="60">
        <f>PRODUCT(I11/K11)</f>
        <v>0.45783132530120479</v>
      </c>
      <c r="K11" s="10">
        <f>PRODUCT(AG6+AS6)</f>
        <v>83</v>
      </c>
      <c r="L11" s="53">
        <f>PRODUCT((F11+G11)/E11)</f>
        <v>1.75</v>
      </c>
      <c r="M11" s="53">
        <f>PRODUCT(H11/E11)</f>
        <v>8.3333333333333329E-2</v>
      </c>
      <c r="N11" s="53">
        <f>PRODUCT((F11+G11+H11)/E11)</f>
        <v>1.8333333333333333</v>
      </c>
      <c r="O11" s="53">
        <f>PRODUCT(I11/E11)</f>
        <v>3.1666666666666665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12</v>
      </c>
      <c r="F12" s="47">
        <f t="shared" ref="F12:I12" si="0">SUM(F9:F11)</f>
        <v>0</v>
      </c>
      <c r="G12" s="47">
        <f t="shared" si="0"/>
        <v>21</v>
      </c>
      <c r="H12" s="47">
        <f t="shared" si="0"/>
        <v>1</v>
      </c>
      <c r="I12" s="47">
        <f t="shared" si="0"/>
        <v>38</v>
      </c>
      <c r="J12" s="60">
        <f>PRODUCT(I12/K12)</f>
        <v>0.45783132530120479</v>
      </c>
      <c r="K12" s="16">
        <f>SUM(K9:K11)</f>
        <v>83</v>
      </c>
      <c r="L12" s="53">
        <f>PRODUCT((F12+G12)/E12)</f>
        <v>1.75</v>
      </c>
      <c r="M12" s="53">
        <f>PRODUCT(H12/E12)</f>
        <v>8.3333333333333329E-2</v>
      </c>
      <c r="N12" s="53">
        <f>PRODUCT((F12+G12+H12)/E12)</f>
        <v>1.8333333333333333</v>
      </c>
      <c r="O12" s="53">
        <f>PRODUCT(I12/E12)</f>
        <v>3.1666666666666665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2018-11-08T21:38:24Z</dcterms:modified>
</cp:coreProperties>
</file>