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E7" i="5" l="1"/>
  <c r="AD7" i="5"/>
  <c r="AC7" i="5"/>
  <c r="AB7" i="5"/>
  <c r="AA7" i="5"/>
  <c r="K10" i="5" l="1"/>
  <c r="AS7" i="5" l="1"/>
  <c r="AQ7" i="5"/>
  <c r="AP7" i="5"/>
  <c r="AO7" i="5"/>
  <c r="AN7" i="5"/>
  <c r="AM7" i="5"/>
  <c r="AG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<sst xmlns="http://schemas.openxmlformats.org/spreadsheetml/2006/main" count="104" uniqueCount="56">
  <si>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</si>
  <si>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</si>
  <si>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</si>
  <si>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</si>
  <si>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</si>
  <si>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</si>
  <si>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</si>
  <si>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</si>
  <si>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</si>
  <si>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</si>
  <si>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</si>
  <si>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</si>
  <si>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</si>
  <si>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</si>
  <si>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</si>
  <si>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</si>
  <si>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</si>
  <si>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</si>
  <si>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</si>
  <si>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</si>
  <si>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</si>
  <si>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</si>
  <si>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</si>
  <si>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</si>
  <si>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</si>
  <si>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Kai Nieminen</t>
  </si>
  <si>
    <t>10.</t>
  </si>
  <si>
    <t>Jana</t>
  </si>
  <si>
    <t>20.11.1966</t>
  </si>
  <si>
    <t>6.</t>
  </si>
  <si>
    <t>NJ  2</t>
  </si>
  <si>
    <t>maakuntasarja</t>
  </si>
  <si>
    <t>NJ = Nurmon Jymy  (1925)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</si>
  <si>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</si>
  <si>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</si>
  <si>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</si>
  <si>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</si>
  <si>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</si>
  <si>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</si>
  <si>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</si>
  <si>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</si>
  <si>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</si>
  <si>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</si>
  <si>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</si>
  <si>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</si>
  <si>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</si>
  <si>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</si>
  <si>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</si>
  <si>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</si>
  <si>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2/2</t>
  </si>
  <si>
    <t>1/1</t>
  </si>
  <si>
    <t>23.07. 1983  Tyrnävä</t>
  </si>
  <si>
    <t xml:space="preserve"> 12-9</t>
  </si>
  <si>
    <t>Länsi</t>
  </si>
  <si>
    <t>4/4</t>
  </si>
  <si>
    <t>Pekka Sipilä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</si>
</sst>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16</v>
      </c>
      <c r="AB4" s="12">
        <v>0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3"/>
      <c r="Z5" s="68"/>
      <c r="AA5" s="12"/>
      <c r="AB5" s="12"/>
      <c r="AC5" s="13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3" t="s">
        <v>29</v>
      </c>
      <c r="Z6" s="1" t="s">
        <v>30</v>
      </c>
      <c r="AA6" s="12"/>
      <c r="AB6" s="68" t="s">
        <v>31</v>
      </c>
      <c r="AC6" s="13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16</v>
      </c>
      <c r="AB7" s="36">
        <f t="shared" ref="AB7:AE7" si="0">SUM(AB4:AB6)</f>
        <v>0</v>
      </c>
      <c r="AC7" s="36">
        <f t="shared" si="0"/>
        <v>5</v>
      </c>
      <c r="AD7" s="36">
        <f t="shared" si="0"/>
        <v>2</v>
      </c>
      <c r="AE7" s="36">
        <f t="shared" si="0"/>
        <v>0</v>
      </c>
      <c r="AF7" s="37">
        <v>0</v>
      </c>
      <c r="AG7" s="21">
        <f>SUM(AG6:AG6)</f>
        <v>0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32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5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0.3125</v>
      </c>
      <c r="M12" s="53">
        <f>PRODUCT(H12/E12)</f>
        <v>0.125</v>
      </c>
      <c r="N12" s="53">
        <f>PRODUCT((F12+G12+H12)/E12)</f>
        <v>0.4375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1">SUM(F10:F12)</f>
        <v>0</v>
      </c>
      <c r="G13" s="47">
        <f t="shared" si="1"/>
        <v>5</v>
      </c>
      <c r="H13" s="47">
        <f t="shared" si="1"/>
        <v>2</v>
      </c>
      <c r="I13" s="47">
        <f t="shared" si="1"/>
        <v>0</v>
      </c>
      <c r="J13" s="60">
        <v>0</v>
      </c>
      <c r="K13" s="16" t="e">
        <f>SUM(K10:K12)</f>
        <v>#DIV/0!</v>
      </c>
      <c r="L13" s="53">
        <f>PRODUCT((F13+G13)/E13)</f>
        <v>0.3125</v>
      </c>
      <c r="M13" s="53">
        <f>PRODUCT(H13/E13)</f>
        <v>0.125</v>
      </c>
      <c r="N13" s="53">
        <f>PRODUCT((F13+G13+H13)/E13)</f>
        <v>0.4375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69"/>
      <c r="B1" s="70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34</v>
      </c>
      <c r="C3" s="18" t="s">
        <v>35</v>
      </c>
      <c r="D3" s="61" t="s">
        <v>36</v>
      </c>
      <c r="E3" s="78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79" t="s">
        <v>8</v>
      </c>
      <c r="R3" s="79">
        <v>1</v>
      </c>
      <c r="S3" s="79">
        <v>2</v>
      </c>
      <c r="T3" s="79">
        <v>3</v>
      </c>
      <c r="U3" s="79" t="s">
        <v>46</v>
      </c>
      <c r="V3" s="11" t="s">
        <v>9</v>
      </c>
      <c r="W3" s="64" t="s">
        <v>47</v>
      </c>
      <c r="X3" s="64" t="s">
        <v>48</v>
      </c>
      <c r="Y3" s="74"/>
      <c r="Z3" s="74"/>
      <c r="AA3" s="74"/>
      <c r="AB3" s="74"/>
      <c r="AC3" s="74"/>
      <c r="AD3" s="74"/>
    </row>
    <row r="4" spans="1:30" x14ac:dyDescent="0.25">
      <c r="A4" s="69"/>
      <c r="B4" s="96" t="s">
        <v>51</v>
      </c>
      <c r="C4" s="97" t="s">
        <v>52</v>
      </c>
      <c r="D4" s="96" t="s">
        <v>53</v>
      </c>
      <c r="E4" s="98"/>
      <c r="F4" s="87"/>
      <c r="G4" s="99"/>
      <c r="H4" s="100"/>
      <c r="I4" s="100">
        <v>1</v>
      </c>
      <c r="J4" s="101" t="s">
        <v>45</v>
      </c>
      <c r="K4" s="101">
        <v>7</v>
      </c>
      <c r="L4" s="102"/>
      <c r="M4" s="101">
        <v>1</v>
      </c>
      <c r="N4" s="103"/>
      <c r="O4" s="100">
        <v>1</v>
      </c>
      <c r="P4" s="100"/>
      <c r="Q4" s="104" t="s">
        <v>54</v>
      </c>
      <c r="R4" s="104" t="s">
        <v>50</v>
      </c>
      <c r="S4" s="104"/>
      <c r="T4" s="104" t="s">
        <v>49</v>
      </c>
      <c r="U4" s="104" t="s">
        <v>50</v>
      </c>
      <c r="V4" s="105">
        <v>1</v>
      </c>
      <c r="W4" s="106" t="s">
        <v>55</v>
      </c>
      <c r="X4" s="103"/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2019-01-13T11:33:44Z</dcterms:modified>
</cp:coreProperties>
</file>