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G7" i="5" l="1"/>
  <c r="AQ7" i="5"/>
  <c r="AP7" i="5"/>
  <c r="AO7" i="5"/>
  <c r="AN7" i="5"/>
  <c r="AM7" i="5"/>
  <c r="AE7" i="5"/>
  <c r="AD7" i="5"/>
  <c r="AC7" i="5"/>
  <c r="AB7" i="5"/>
  <c r="AA7" i="5"/>
  <c r="AS7" i="5"/>
  <c r="AS4" i="5"/>
  <c r="AG4" i="5"/>
  <c r="K11" i="5" l="1"/>
  <c r="F11" i="5"/>
  <c r="I12" i="5"/>
  <c r="G12" i="5"/>
  <c r="E12" i="5"/>
  <c r="W7" i="5"/>
  <c r="U7" i="5"/>
  <c r="T7" i="5"/>
  <c r="S7" i="5"/>
  <c r="R7" i="5"/>
  <c r="Q7" i="5"/>
  <c r="K7" i="5"/>
  <c r="I7" i="5"/>
  <c r="I11" i="5" s="1"/>
  <c r="I13" i="5" s="1"/>
  <c r="H7" i="5"/>
  <c r="H11" i="5" s="1"/>
  <c r="G7" i="5"/>
  <c r="G11" i="5" s="1"/>
  <c r="F7" i="5"/>
  <c r="E7" i="5"/>
  <c r="E11" i="5" s="1"/>
  <c r="E13" i="5" s="1"/>
  <c r="G13" i="5" l="1"/>
  <c r="AR7" i="5"/>
  <c r="K12" i="5"/>
  <c r="K13" i="5" s="1"/>
  <c r="F12" i="5"/>
  <c r="H12" i="5"/>
  <c r="M12" i="5" s="1"/>
  <c r="L12" i="5"/>
  <c r="J13" i="5"/>
  <c r="O13" i="5"/>
  <c r="O12" i="5"/>
  <c r="F13" i="5"/>
  <c r="AF7" i="5"/>
  <c r="J12" i="5" l="1"/>
  <c r="H13" i="5"/>
  <c r="M13" i="5" s="1"/>
  <c r="N12" i="5"/>
  <c r="N13" i="5"/>
  <c r="L13" i="5"/>
</calcChain>
</file>

<file path=xl/sharedStrings.xml><?xml version="1.0" encoding="utf-8"?>
<sst xmlns="http://schemas.openxmlformats.org/spreadsheetml/2006/main" count="73" uniqueCount="30">
  <si>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</si>
  <si>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</si>
  <si>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</si>
  <si>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</si>
  <si>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</si>
  <si>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</si>
  <si>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</si>
  <si>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</si>
  <si>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</si>
  <si>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</si>
  <si>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</si>
  <si>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</si>
  <si>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</si>
  <si>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</si>
  <si>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</si>
  <si>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</si>
  <si>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</si>
  <si>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</si>
  <si>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</si>
  <si>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</si>
  <si>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</si>
  <si>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</si>
  <si>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</si>
  <si>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</si>
  <si>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Joel Niemi</t>
  </si>
  <si>
    <t>2.</t>
  </si>
  <si>
    <t>PuMu</t>
  </si>
  <si>
    <t>1.12.2000   Helsinki</t>
  </si>
  <si>
    <t>PuMu = Helsingin Puna-Mustat  (1941),  kasvattajaseura</t>
  </si>
  <si>
    <t>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</si>
</sst>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164" fontId="2" fillId="3" borderId="3" xfId="1" applyNumberFormat="1" applyFont="1" applyFill="1" applyBorder="1" applyAlignment="1">
      <alignment horizontal="center"/>
    </xf>
    <xf numFmtId="1" fontId="2" fillId="2" borderId="10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5" t="s">
        <v>24</v>
      </c>
      <c r="C1" s="2"/>
      <c r="D1" s="3"/>
      <c r="E1" s="4" t="s">
        <v>27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2018</v>
      </c>
      <c r="Y4" s="12" t="s">
        <v>25</v>
      </c>
      <c r="Z4" s="1" t="s">
        <v>26</v>
      </c>
      <c r="AA4" s="12">
        <v>14</v>
      </c>
      <c r="AB4" s="12">
        <v>1</v>
      </c>
      <c r="AC4" s="12">
        <v>3</v>
      </c>
      <c r="AD4" s="12">
        <v>12</v>
      </c>
      <c r="AE4" s="12">
        <v>34</v>
      </c>
      <c r="AF4" s="66">
        <v>0.49270000000000003</v>
      </c>
      <c r="AG4" s="67">
        <f>PRODUCT(AE4/AF4)</f>
        <v>69.007509640755018</v>
      </c>
      <c r="AH4" s="7"/>
      <c r="AI4" s="7"/>
      <c r="AJ4" s="7"/>
      <c r="AK4" s="7"/>
      <c r="AL4" s="10"/>
      <c r="AM4" s="12">
        <v>2</v>
      </c>
      <c r="AN4" s="12">
        <v>0</v>
      </c>
      <c r="AO4" s="12">
        <v>0</v>
      </c>
      <c r="AP4" s="12">
        <v>0</v>
      </c>
      <c r="AQ4" s="12">
        <v>2</v>
      </c>
      <c r="AR4" s="59">
        <v>0.2</v>
      </c>
      <c r="AS4" s="10">
        <f>PRODUCT(AQ4/AR4)</f>
        <v>10</v>
      </c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2019</v>
      </c>
      <c r="Y5" s="12" t="s">
        <v>25</v>
      </c>
      <c r="Z5" s="1" t="s">
        <v>26</v>
      </c>
      <c r="AA5" s="12">
        <v>12</v>
      </c>
      <c r="AB5" s="12">
        <v>0</v>
      </c>
      <c r="AC5" s="12">
        <v>1</v>
      </c>
      <c r="AD5" s="12">
        <v>7</v>
      </c>
      <c r="AE5" s="12">
        <v>27</v>
      </c>
      <c r="AF5" s="66">
        <v>0.43540000000000001</v>
      </c>
      <c r="AG5" s="19">
        <v>62</v>
      </c>
      <c r="AH5" s="40"/>
      <c r="AI5" s="7"/>
      <c r="AJ5" s="7"/>
      <c r="AK5" s="7"/>
      <c r="AM5" s="12">
        <v>5</v>
      </c>
      <c r="AN5" s="12">
        <v>0</v>
      </c>
      <c r="AO5" s="13">
        <v>1</v>
      </c>
      <c r="AP5" s="12">
        <v>2</v>
      </c>
      <c r="AQ5" s="12">
        <v>11</v>
      </c>
      <c r="AR5" s="68">
        <v>0.44</v>
      </c>
      <c r="AS5" s="19">
        <v>25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2020</v>
      </c>
      <c r="Y6" s="12" t="s">
        <v>29</v>
      </c>
      <c r="Z6" s="1" t="s">
        <v>26</v>
      </c>
      <c r="AA6" s="12">
        <v>3</v>
      </c>
      <c r="AB6" s="12">
        <v>0</v>
      </c>
      <c r="AC6" s="12">
        <v>0</v>
      </c>
      <c r="AD6" s="12">
        <v>4</v>
      </c>
      <c r="AE6" s="12">
        <v>10</v>
      </c>
      <c r="AF6" s="32">
        <v>0.66659999999999997</v>
      </c>
      <c r="AG6" s="19">
        <v>15</v>
      </c>
      <c r="AH6" s="40"/>
      <c r="AI6" s="7"/>
      <c r="AJ6" s="7"/>
      <c r="AK6" s="7"/>
      <c r="AL6" s="10"/>
      <c r="AM6" s="12"/>
      <c r="AN6" s="12"/>
      <c r="AO6" s="13"/>
      <c r="AP6" s="12"/>
      <c r="AQ6" s="12"/>
      <c r="AR6" s="59"/>
      <c r="AS6" s="10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1" t="s">
        <v>13</v>
      </c>
      <c r="C7" s="62"/>
      <c r="D7" s="63"/>
      <c r="E7" s="36">
        <f>SUM(E6:E6)</f>
        <v>0</v>
      </c>
      <c r="F7" s="36">
        <f>SUM(F6:F6)</f>
        <v>0</v>
      </c>
      <c r="G7" s="36">
        <f>SUM(G6:G6)</f>
        <v>0</v>
      </c>
      <c r="H7" s="36">
        <f>SUM(H6:H6)</f>
        <v>0</v>
      </c>
      <c r="I7" s="36">
        <f>SUM(I6:I6)</f>
        <v>0</v>
      </c>
      <c r="J7" s="37">
        <v>0</v>
      </c>
      <c r="K7" s="21">
        <f>SUM(K6:K6)</f>
        <v>0</v>
      </c>
      <c r="L7" s="18"/>
      <c r="M7" s="29"/>
      <c r="N7" s="41"/>
      <c r="O7" s="42"/>
      <c r="P7" s="10"/>
      <c r="Q7" s="36">
        <f>SUM(Q6:Q6)</f>
        <v>0</v>
      </c>
      <c r="R7" s="36">
        <f>SUM(R6:R6)</f>
        <v>0</v>
      </c>
      <c r="S7" s="36">
        <f>SUM(S6:S6)</f>
        <v>0</v>
      </c>
      <c r="T7" s="36">
        <f>SUM(T6:T6)</f>
        <v>0</v>
      </c>
      <c r="U7" s="36">
        <f>SUM(U6:U6)</f>
        <v>0</v>
      </c>
      <c r="V7" s="15">
        <v>0</v>
      </c>
      <c r="W7" s="21">
        <f>SUM(W6:W6)</f>
        <v>0</v>
      </c>
      <c r="X7" s="64" t="s">
        <v>13</v>
      </c>
      <c r="Y7" s="11"/>
      <c r="Z7" s="9"/>
      <c r="AA7" s="36">
        <f>SUM(AA4:AA6)</f>
        <v>29</v>
      </c>
      <c r="AB7" s="36">
        <f t="shared" ref="AB7:AE7" si="0">SUM(AB4:AB6)</f>
        <v>1</v>
      </c>
      <c r="AC7" s="36">
        <f t="shared" si="0"/>
        <v>4</v>
      </c>
      <c r="AD7" s="36">
        <f t="shared" si="0"/>
        <v>23</v>
      </c>
      <c r="AE7" s="36">
        <f t="shared" si="0"/>
        <v>71</v>
      </c>
      <c r="AF7" s="37">
        <f>PRODUCT(AE7/AG7)</f>
        <v>0.48627635780304962</v>
      </c>
      <c r="AG7" s="69">
        <f>SUM(AG4:AG6)</f>
        <v>146.00750964075502</v>
      </c>
      <c r="AH7" s="18"/>
      <c r="AI7" s="29"/>
      <c r="AJ7" s="41"/>
      <c r="AK7" s="42"/>
      <c r="AL7" s="10"/>
      <c r="AM7" s="36">
        <f>SUM(AM4:AM6)</f>
        <v>7</v>
      </c>
      <c r="AN7" s="36">
        <f t="shared" ref="AN7" si="1">SUM(AN4:AN6)</f>
        <v>0</v>
      </c>
      <c r="AO7" s="36">
        <f t="shared" ref="AO7" si="2">SUM(AO4:AO6)</f>
        <v>1</v>
      </c>
      <c r="AP7" s="36">
        <f t="shared" ref="AP7" si="3">SUM(AP4:AP6)</f>
        <v>2</v>
      </c>
      <c r="AQ7" s="36">
        <f t="shared" ref="AQ7" si="4">SUM(AQ4:AQ6)</f>
        <v>13</v>
      </c>
      <c r="AR7" s="37">
        <f>PRODUCT(AQ7/AS7)</f>
        <v>0.37142857142857144</v>
      </c>
      <c r="AS7" s="39">
        <f>SUM(AS4:AS6)</f>
        <v>35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8" t="s">
        <v>16</v>
      </c>
      <c r="C9" s="49"/>
      <c r="D9" s="50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22</v>
      </c>
      <c r="O9" s="7" t="s">
        <v>21</v>
      </c>
      <c r="Q9" s="17"/>
      <c r="R9" s="17" t="s">
        <v>10</v>
      </c>
      <c r="S9" s="17"/>
      <c r="T9" s="54" t="s">
        <v>28</v>
      </c>
      <c r="U9" s="10"/>
      <c r="V9" s="19"/>
      <c r="W9" s="19"/>
      <c r="X9" s="43"/>
      <c r="Y9" s="43"/>
      <c r="Z9" s="43"/>
      <c r="AA9" s="43"/>
      <c r="AB9" s="43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3"/>
      <c r="AO9" s="43"/>
      <c r="AP9" s="43"/>
      <c r="AQ9" s="43"/>
      <c r="AR9" s="43"/>
      <c r="AS9" s="43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1" t="s">
        <v>15</v>
      </c>
      <c r="C10" s="3"/>
      <c r="D10" s="52"/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60">
        <v>0</v>
      </c>
      <c r="K10" s="16"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7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7">
        <f>PRODUCT(E7+Q7)</f>
        <v>0</v>
      </c>
      <c r="F11" s="47">
        <f>PRODUCT(F7+R7)</f>
        <v>0</v>
      </c>
      <c r="G11" s="47">
        <f>PRODUCT(G7+S7)</f>
        <v>0</v>
      </c>
      <c r="H11" s="47">
        <f>PRODUCT(H7+T7)</f>
        <v>0</v>
      </c>
      <c r="I11" s="47">
        <f>PRODUCT(I7+U7)</f>
        <v>0</v>
      </c>
      <c r="J11" s="60">
        <v>0</v>
      </c>
      <c r="K11" s="16">
        <f>PRODUCT(K7+W7)</f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7">
        <f>PRODUCT(AA7+AM7)</f>
        <v>36</v>
      </c>
      <c r="F12" s="47">
        <f>PRODUCT(AB7+AN7)</f>
        <v>1</v>
      </c>
      <c r="G12" s="47">
        <f>PRODUCT(AC7+AO7)</f>
        <v>5</v>
      </c>
      <c r="H12" s="47">
        <f>PRODUCT(AD7+AP7)</f>
        <v>25</v>
      </c>
      <c r="I12" s="47">
        <f>PRODUCT(AE7+AQ7)</f>
        <v>84</v>
      </c>
      <c r="J12" s="60">
        <f>PRODUCT(I12/K12)</f>
        <v>0.46406914368754376</v>
      </c>
      <c r="K12" s="10">
        <f>PRODUCT(AG7+AS7)</f>
        <v>181.00750964075502</v>
      </c>
      <c r="L12" s="53">
        <f>PRODUCT((F12+G12)/E12)</f>
        <v>0.16666666666666666</v>
      </c>
      <c r="M12" s="53">
        <f>PRODUCT(H12/E12)</f>
        <v>0.69444444444444442</v>
      </c>
      <c r="N12" s="53">
        <f>PRODUCT((F12+G12+H12)/E12)</f>
        <v>0.86111111111111116</v>
      </c>
      <c r="O12" s="53">
        <f>PRODUCT(I12/E12)</f>
        <v>2.3333333333333335</v>
      </c>
      <c r="Q12" s="17"/>
      <c r="R12" s="17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7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4" t="s">
        <v>13</v>
      </c>
      <c r="C13" s="45"/>
      <c r="D13" s="46"/>
      <c r="E13" s="47">
        <f>SUM(E10:E12)</f>
        <v>36</v>
      </c>
      <c r="F13" s="47">
        <f t="shared" ref="F13:I13" si="5">SUM(F10:F12)</f>
        <v>1</v>
      </c>
      <c r="G13" s="47">
        <f t="shared" si="5"/>
        <v>5</v>
      </c>
      <c r="H13" s="47">
        <f t="shared" si="5"/>
        <v>25</v>
      </c>
      <c r="I13" s="47">
        <f t="shared" si="5"/>
        <v>84</v>
      </c>
      <c r="J13" s="60">
        <f>PRODUCT(I13/K13)</f>
        <v>0.46406914368754376</v>
      </c>
      <c r="K13" s="16">
        <f>SUM(K10:K12)</f>
        <v>181.00750964075502</v>
      </c>
      <c r="L13" s="53">
        <f>PRODUCT((F13+G13)/E13)</f>
        <v>0.16666666666666666</v>
      </c>
      <c r="M13" s="53">
        <f>PRODUCT(H13/E13)</f>
        <v>0.69444444444444442</v>
      </c>
      <c r="N13" s="53">
        <f>PRODUCT((F13+G13+H13)/E13)</f>
        <v>0.86111111111111116</v>
      </c>
      <c r="O13" s="53">
        <f>PRODUCT(I13/E13)</f>
        <v>2.3333333333333335</v>
      </c>
      <c r="Q13" s="10"/>
      <c r="R13" s="10"/>
      <c r="S13" s="10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7"/>
      <c r="AK178" s="10"/>
      <c r="AL178" s="10"/>
    </row>
    <row r="179" spans="12:38" x14ac:dyDescent="0.25">
      <c r="R179" s="19"/>
      <c r="S179" s="19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7"/>
    </row>
    <row r="180" spans="12:38" x14ac:dyDescent="0.25">
      <c r="R180" s="19"/>
      <c r="S180" s="19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7"/>
    </row>
    <row r="181" spans="12:38" x14ac:dyDescent="0.25">
      <c r="R181" s="19"/>
      <c r="S181" s="19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7"/>
    </row>
    <row r="182" spans="12:38" x14ac:dyDescent="0.25">
      <c r="L182"/>
      <c r="M182"/>
      <c r="N182"/>
      <c r="O182"/>
      <c r="P182"/>
      <c r="R182" s="19"/>
      <c r="S182" s="19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7"/>
      <c r="AK206"/>
      <c r="AL206"/>
    </row>
    <row r="207" spans="12:38" ht="14.25" x14ac:dyDescent="0.2">
      <c r="L207"/>
      <c r="M207"/>
      <c r="N207"/>
      <c r="O207"/>
      <c r="P207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7"/>
      <c r="AK207"/>
      <c r="AL207"/>
    </row>
    <row r="208" spans="12:38" ht="14.25" x14ac:dyDescent="0.2">
      <c r="L208"/>
      <c r="M208"/>
      <c r="N208"/>
      <c r="O208"/>
      <c r="P208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7"/>
      <c r="AK208"/>
      <c r="AL208"/>
    </row>
    <row r="209" spans="12:38" ht="14.25" x14ac:dyDescent="0.2">
      <c r="L209"/>
      <c r="M209"/>
      <c r="N209"/>
      <c r="O209"/>
      <c r="P209"/>
      <c r="T209" s="16"/>
      <c r="U209" s="16"/>
      <c r="V209" s="16"/>
      <c r="W209" s="16"/>
      <c r="X209" s="16"/>
      <c r="Y209" s="16"/>
      <c r="Z209" s="16"/>
      <c r="AA209" s="16"/>
      <c r="AB209" s="16"/>
      <c r="AC209" s="16"/>
      <c r="AD209" s="16"/>
      <c r="AE209" s="16"/>
      <c r="AF209" s="16"/>
      <c r="AG209" s="16"/>
      <c r="AH209" s="16"/>
      <c r="AI209" s="16"/>
      <c r="AJ209" s="17"/>
      <c r="AK209"/>
      <c r="AL209"/>
    </row>
    <row r="210" spans="12:38" ht="14.25" x14ac:dyDescent="0.2">
      <c r="L210"/>
      <c r="M210"/>
      <c r="N210"/>
      <c r="O210"/>
      <c r="P210"/>
      <c r="T210" s="16"/>
      <c r="U210" s="16"/>
      <c r="V210" s="16"/>
      <c r="W210" s="16"/>
      <c r="X210" s="16"/>
      <c r="Y210" s="16"/>
      <c r="Z210" s="16"/>
      <c r="AA210" s="16"/>
      <c r="AB210" s="16"/>
      <c r="AC210" s="16"/>
      <c r="AD210" s="16"/>
      <c r="AE210" s="16"/>
      <c r="AF210" s="16"/>
      <c r="AG210" s="16"/>
      <c r="AH210" s="16"/>
      <c r="AI210" s="16"/>
      <c r="AJ210" s="17"/>
      <c r="AK210"/>
      <c r="AL210"/>
    </row>
    <row r="211" spans="12:38" x14ac:dyDescent="0.25">
      <c r="T211" s="16"/>
      <c r="U211" s="16"/>
      <c r="V211" s="16"/>
      <c r="W211" s="16"/>
      <c r="X211" s="16"/>
      <c r="Y211" s="16"/>
      <c r="Z211" s="16"/>
      <c r="AA211" s="16"/>
      <c r="AB211" s="16"/>
      <c r="AC211" s="16"/>
      <c r="AD211" s="16"/>
      <c r="AE211" s="16"/>
      <c r="AF211" s="16"/>
      <c r="AG211" s="16"/>
      <c r="AH211" s="16"/>
      <c r="AI211" s="16"/>
    </row>
    <row r="212" spans="12:38" x14ac:dyDescent="0.25">
      <c r="T212" s="16"/>
      <c r="U212" s="16"/>
      <c r="V212" s="16"/>
      <c r="W212" s="16"/>
      <c r="X212" s="16"/>
      <c r="Y212" s="16"/>
      <c r="Z212" s="16"/>
      <c r="AA212" s="16"/>
      <c r="AB212" s="16"/>
      <c r="AC212" s="16"/>
      <c r="AD212" s="16"/>
      <c r="AE212" s="16"/>
      <c r="AF212" s="16"/>
      <c r="AG212" s="16"/>
      <c r="AH212" s="16"/>
      <c r="AI212" s="16"/>
    </row>
    <row r="213" spans="12:38" x14ac:dyDescent="0.25">
      <c r="T213" s="16"/>
      <c r="U213" s="16"/>
      <c r="V213" s="16"/>
      <c r="W213" s="16"/>
      <c r="X213" s="16"/>
      <c r="Y213" s="16"/>
      <c r="Z213" s="16"/>
      <c r="AA213" s="16"/>
      <c r="AB213" s="16"/>
      <c r="AC213" s="16"/>
      <c r="AD213" s="16"/>
      <c r="AE213" s="16"/>
      <c r="AF213" s="16"/>
      <c r="AG213" s="16"/>
      <c r="AH213" s="16"/>
      <c r="AI213" s="16"/>
    </row>
    <row r="214" spans="12:38" x14ac:dyDescent="0.25">
      <c r="T214" s="16"/>
      <c r="U214" s="16"/>
      <c r="V214" s="16"/>
      <c r="W214" s="16"/>
      <c r="X214" s="16"/>
      <c r="Y214" s="16"/>
      <c r="Z214" s="16"/>
      <c r="AA214" s="16"/>
      <c r="AB214" s="16"/>
      <c r="AC214" s="16"/>
      <c r="AD214" s="16"/>
      <c r="AE214" s="16"/>
      <c r="AF214" s="16"/>
      <c r="AG214" s="16"/>
      <c r="AH214" s="16"/>
      <c r="AI214" s="16"/>
    </row>
    <row r="215" spans="12:38" x14ac:dyDescent="0.25">
      <c r="T215" s="16"/>
      <c r="U215" s="16"/>
      <c r="V215" s="16"/>
      <c r="W215" s="16"/>
      <c r="X215" s="16"/>
      <c r="Y215" s="16"/>
      <c r="Z215" s="16"/>
      <c r="AA215" s="16"/>
      <c r="AB215" s="16"/>
      <c r="AC215" s="16"/>
      <c r="AD215" s="16"/>
      <c r="AE215" s="16"/>
      <c r="AF215" s="16"/>
      <c r="AG215" s="16"/>
      <c r="AH215" s="16"/>
      <c r="AI215" s="16"/>
    </row>
    <row r="216" spans="12:38" x14ac:dyDescent="0.25">
      <c r="T216" s="16"/>
      <c r="U216" s="16"/>
      <c r="V216" s="16"/>
      <c r="W216" s="16"/>
      <c r="X216" s="16"/>
      <c r="Y216" s="16"/>
      <c r="Z216" s="16"/>
      <c r="AA216" s="16"/>
      <c r="AB216" s="16"/>
      <c r="AC216" s="16"/>
      <c r="AD216" s="16"/>
      <c r="AE216" s="16"/>
      <c r="AF216" s="16"/>
      <c r="AG216" s="16"/>
      <c r="AH216" s="16"/>
      <c r="AI216" s="16"/>
    </row>
    <row r="217" spans="12:38" x14ac:dyDescent="0.25">
      <c r="T217" s="16"/>
      <c r="U217" s="16"/>
      <c r="V217" s="16"/>
      <c r="W217" s="16"/>
      <c r="X217" s="16"/>
      <c r="Y217" s="16"/>
      <c r="Z217" s="16"/>
      <c r="AA217" s="16"/>
      <c r="AB217" s="16"/>
      <c r="AC217" s="16"/>
      <c r="AD217" s="16"/>
      <c r="AE217" s="16"/>
      <c r="AF217" s="16"/>
      <c r="AG217" s="16"/>
      <c r="AH217" s="16"/>
      <c r="AI217" s="16"/>
    </row>
    <row r="218" spans="12:38" x14ac:dyDescent="0.25">
      <c r="T218" s="16"/>
      <c r="U218" s="16"/>
      <c r="V218" s="16"/>
      <c r="W218" s="16"/>
      <c r="X218" s="16"/>
      <c r="Y218" s="16"/>
      <c r="Z218" s="16"/>
      <c r="AA218" s="16"/>
      <c r="AB218" s="16"/>
      <c r="AC218" s="16"/>
      <c r="AD218" s="16"/>
      <c r="AE218" s="16"/>
      <c r="AF218" s="16"/>
      <c r="AG218" s="16"/>
      <c r="AH218" s="16"/>
      <c r="AI218" s="16"/>
    </row>
    <row r="219" spans="12:38" x14ac:dyDescent="0.25">
      <c r="T219" s="16"/>
      <c r="U219" s="16"/>
      <c r="V219" s="16"/>
      <c r="W219" s="16"/>
      <c r="X219" s="16"/>
      <c r="Y219" s="16"/>
      <c r="Z219" s="16"/>
      <c r="AA219" s="16"/>
      <c r="AB219" s="16"/>
      <c r="AC219" s="16"/>
      <c r="AD219" s="16"/>
      <c r="AE219" s="16"/>
      <c r="AF219" s="16"/>
      <c r="AG219" s="16"/>
      <c r="AH219" s="16"/>
      <c r="AI219" s="16"/>
    </row>
    <row r="220" spans="12:38" x14ac:dyDescent="0.25">
      <c r="T220" s="16"/>
      <c r="U220" s="16"/>
      <c r="V220" s="16"/>
      <c r="W220" s="16"/>
      <c r="X220" s="16"/>
      <c r="Y220" s="16"/>
      <c r="Z220" s="16"/>
      <c r="AA220" s="16"/>
      <c r="AB220" s="16"/>
      <c r="AC220" s="16"/>
      <c r="AD220" s="16"/>
      <c r="AE220" s="16"/>
      <c r="AF220" s="16"/>
      <c r="AG220" s="16"/>
      <c r="AH220" s="16"/>
      <c r="AI220" s="16"/>
    </row>
    <row r="221" spans="12:38" x14ac:dyDescent="0.25">
      <c r="T221" s="16"/>
      <c r="U221" s="16"/>
      <c r="V221" s="16"/>
      <c r="W221" s="16"/>
      <c r="X221" s="16"/>
      <c r="Y221" s="16"/>
      <c r="Z221" s="16"/>
      <c r="AA221" s="16"/>
      <c r="AB221" s="16"/>
      <c r="AC221" s="16"/>
      <c r="AD221" s="16"/>
      <c r="AE221" s="16"/>
      <c r="AF221" s="16"/>
      <c r="AG221" s="16"/>
      <c r="AH221" s="16"/>
      <c r="AI221" s="16"/>
    </row>
    <row r="222" spans="12:38" x14ac:dyDescent="0.25">
      <c r="T222" s="16"/>
      <c r="U222" s="16"/>
      <c r="V222" s="16"/>
      <c r="W222" s="16"/>
      <c r="X222" s="16"/>
      <c r="Y222" s="16"/>
      <c r="Z222" s="16"/>
      <c r="AA222" s="16"/>
      <c r="AB222" s="16"/>
      <c r="AC222" s="16"/>
      <c r="AD222" s="16"/>
      <c r="AE222" s="16"/>
      <c r="AF222" s="16"/>
      <c r="AG222" s="16"/>
      <c r="AH222" s="16"/>
      <c r="AI222" s="16"/>
    </row>
    <row r="223" spans="12:38" x14ac:dyDescent="0.25">
      <c r="T223" s="16"/>
      <c r="U223" s="16"/>
      <c r="V223" s="16"/>
      <c r="W223" s="16"/>
      <c r="X223" s="16"/>
      <c r="Y223" s="16"/>
      <c r="Z223" s="16"/>
      <c r="AA223" s="16"/>
      <c r="AB223" s="16"/>
      <c r="AC223" s="16"/>
      <c r="AD223" s="16"/>
      <c r="AE223" s="16"/>
      <c r="AF223" s="16"/>
      <c r="AG223" s="16"/>
      <c r="AH223" s="16"/>
      <c r="AI223" s="16"/>
    </row>
    <row r="224" spans="12:38" x14ac:dyDescent="0.25">
      <c r="T224" s="16"/>
      <c r="U224" s="16"/>
      <c r="V224" s="16"/>
      <c r="W224" s="16"/>
      <c r="X224" s="16"/>
      <c r="Y224" s="16"/>
      <c r="Z224" s="16"/>
      <c r="AA224" s="16"/>
      <c r="AB224" s="16"/>
      <c r="AC224" s="16"/>
      <c r="AD224" s="16"/>
      <c r="AE224" s="16"/>
      <c r="AF224" s="16"/>
      <c r="AG224" s="16"/>
      <c r="AH224" s="16"/>
      <c r="AI224" s="16"/>
    </row>
    <row r="225" spans="20:35" x14ac:dyDescent="0.25">
      <c r="T225" s="16"/>
      <c r="U225" s="16"/>
      <c r="V225" s="16"/>
      <c r="W225" s="16"/>
      <c r="X225" s="16"/>
      <c r="Y225" s="16"/>
      <c r="Z225" s="16"/>
      <c r="AA225" s="16"/>
      <c r="AB225" s="16"/>
      <c r="AC225" s="16"/>
      <c r="AD225" s="16"/>
      <c r="AE225" s="16"/>
      <c r="AF225" s="16"/>
      <c r="AG225" s="16"/>
      <c r="AH225" s="16"/>
      <c r="AI225" s="16"/>
    </row>
    <row r="226" spans="20:35" x14ac:dyDescent="0.25">
      <c r="T226" s="16"/>
      <c r="U226" s="16"/>
      <c r="V226" s="16"/>
      <c r="W226" s="16"/>
      <c r="X226" s="16"/>
      <c r="Y226" s="16"/>
      <c r="Z226" s="16"/>
      <c r="AA226" s="16"/>
      <c r="AB226" s="16"/>
      <c r="AC226" s="16"/>
      <c r="AD226" s="16"/>
      <c r="AE226" s="16"/>
      <c r="AF226" s="16"/>
      <c r="AG226" s="16"/>
      <c r="AH226" s="16"/>
      <c r="AI226" s="16"/>
    </row>
    <row r="227" spans="20:35" x14ac:dyDescent="0.25">
      <c r="T227" s="16"/>
      <c r="U227" s="16"/>
      <c r="V227" s="16"/>
      <c r="W227" s="16"/>
      <c r="X227" s="16"/>
      <c r="Y227" s="16"/>
      <c r="Z227" s="16"/>
      <c r="AA227" s="16"/>
      <c r="AB227" s="16"/>
      <c r="AC227" s="16"/>
      <c r="AD227" s="16"/>
      <c r="AE227" s="16"/>
      <c r="AF227" s="16"/>
      <c r="AG227" s="16"/>
      <c r="AH227" s="16"/>
      <c r="AI227" s="16"/>
    </row>
    <row r="228" spans="20:35" x14ac:dyDescent="0.25">
      <c r="T228" s="16"/>
      <c r="U228" s="16"/>
      <c r="V228" s="16"/>
      <c r="W228" s="16"/>
      <c r="X228" s="16"/>
      <c r="Y228" s="16"/>
      <c r="Z228" s="16"/>
      <c r="AA228" s="16"/>
      <c r="AB228" s="16"/>
      <c r="AC228" s="16"/>
      <c r="AD228" s="16"/>
      <c r="AE228" s="16"/>
      <c r="AF228" s="16"/>
      <c r="AG228" s="16"/>
      <c r="AH228" s="16"/>
      <c r="AI228" s="16"/>
    </row>
  </sheetData>
  <sortState ref="X5:AT6">
    <sortCondition ref="X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2020-08-31T08:35:46Z</dcterms:modified>
</cp:coreProperties>
</file>