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O17" i="2"/>
  <c r="K18" i="2"/>
  <c r="K16" i="2"/>
  <c r="K19" i="2" s="1"/>
  <c r="AS13" i="2"/>
  <c r="AQ13" i="2"/>
  <c r="AP13" i="2"/>
  <c r="AO13" i="2"/>
  <c r="AN13" i="2"/>
  <c r="AM13" i="2"/>
  <c r="AG13" i="2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H19" i="2" l="1"/>
  <c r="I19" i="2"/>
  <c r="O18" i="2"/>
  <c r="M19" i="2"/>
  <c r="N18" i="2"/>
  <c r="N17" i="2"/>
  <c r="M18" i="2"/>
  <c r="M17" i="2"/>
  <c r="F19" i="2"/>
  <c r="L17" i="2"/>
  <c r="L18" i="2"/>
  <c r="N19" i="2" l="1"/>
  <c r="L19" i="2"/>
</calcChain>
</file>

<file path=xl/sharedStrings.xml><?xml version="1.0" encoding="utf-8"?>
<sst xmlns="http://schemas.openxmlformats.org/spreadsheetml/2006/main" count="85" uniqueCount="38">
  <si>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</si>
  <si>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</si>
  <si>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</si>
  <si>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</si>
  <si>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</si>
  <si>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</si>
  <si>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</si>
  <si>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</si>
  <si>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</si>
  <si>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</si>
  <si>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</si>
  <si>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</si>
  <si>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</si>
  <si>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JoMa = Joensuun Maila  (1957)</t>
  </si>
  <si>
    <t>YKKÖSPESIS</t>
  </si>
  <si>
    <t>13.</t>
  </si>
  <si>
    <t>JoMa</t>
  </si>
  <si>
    <t>11.</t>
  </si>
  <si>
    <t>PKP</t>
  </si>
  <si>
    <t>9.</t>
  </si>
  <si>
    <t>Jarmo Niemelä</t>
  </si>
  <si>
    <t>18.1.1963</t>
  </si>
  <si>
    <t>PKP = Puurtilan Kisa-Pojat  (1948)</t>
  </si>
  <si>
    <t>1.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</si>
  <si>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</si>
  <si>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</si>
  <si>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</si>
  <si>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</si>
  <si>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</si>
  <si>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</si>
  <si>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</si>
  <si>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</si>
  <si>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</si>
  <si>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</si>
  <si>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</si>
  <si>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MuPS = Muhoksen Pallo-Salamat  (1969)</t>
  </si>
  <si>
    <t>7.</t>
  </si>
  <si>
    <t>MuPS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</si>
</sst>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21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39" t="s">
        <v>27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1986</v>
      </c>
      <c r="C4" s="22" t="s">
        <v>36</v>
      </c>
      <c r="D4" s="43" t="s">
        <v>37</v>
      </c>
      <c r="E4" s="22">
        <v>2</v>
      </c>
      <c r="F4" s="22">
        <v>0</v>
      </c>
      <c r="G4" s="22">
        <v>0</v>
      </c>
      <c r="H4" s="22">
        <v>1</v>
      </c>
      <c r="I4" s="22"/>
      <c r="J4" s="44"/>
      <c r="K4" s="18"/>
      <c r="L4" s="13"/>
      <c r="M4" s="13"/>
      <c r="N4" s="13"/>
      <c r="O4" s="13"/>
      <c r="P4" s="18"/>
      <c r="Q4" s="22"/>
      <c r="R4" s="22"/>
      <c r="S4" s="34"/>
      <c r="T4" s="22"/>
      <c r="U4" s="22"/>
      <c r="V4" s="45"/>
      <c r="W4" s="21"/>
      <c r="X4" s="22"/>
      <c r="Y4" s="22"/>
      <c r="Z4" s="46"/>
      <c r="AA4" s="22"/>
      <c r="AB4" s="22"/>
      <c r="AC4" s="22"/>
      <c r="AD4" s="22"/>
      <c r="AE4" s="22"/>
      <c r="AF4" s="28"/>
      <c r="AG4" s="18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18"/>
      <c r="L5" s="13"/>
      <c r="M5" s="13"/>
      <c r="N5" s="13"/>
      <c r="O5" s="13"/>
      <c r="P5" s="18"/>
      <c r="Q5" s="22"/>
      <c r="R5" s="22"/>
      <c r="S5" s="34"/>
      <c r="T5" s="22"/>
      <c r="U5" s="22"/>
      <c r="V5" s="45"/>
      <c r="W5" s="21"/>
      <c r="X5" s="22"/>
      <c r="Y5" s="22"/>
      <c r="Z5" s="46"/>
      <c r="AA5" s="22"/>
      <c r="AB5" s="22"/>
      <c r="AC5" s="22"/>
      <c r="AD5" s="22"/>
      <c r="AE5" s="22"/>
      <c r="AF5" s="28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18"/>
      <c r="L6" s="13"/>
      <c r="M6" s="13"/>
      <c r="N6" s="13"/>
      <c r="O6" s="13"/>
      <c r="P6" s="18"/>
      <c r="Q6" s="22"/>
      <c r="R6" s="22"/>
      <c r="S6" s="34"/>
      <c r="T6" s="22"/>
      <c r="U6" s="22"/>
      <c r="V6" s="45"/>
      <c r="W6" s="21"/>
      <c r="X6" s="22">
        <v>1992</v>
      </c>
      <c r="Y6" s="22" t="s">
        <v>23</v>
      </c>
      <c r="Z6" s="69" t="s">
        <v>16</v>
      </c>
      <c r="AA6" s="22">
        <v>20</v>
      </c>
      <c r="AB6" s="22">
        <v>1</v>
      </c>
      <c r="AC6" s="22">
        <v>11</v>
      </c>
      <c r="AD6" s="22">
        <v>16</v>
      </c>
      <c r="AE6" s="22"/>
      <c r="AF6" s="28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1993</v>
      </c>
      <c r="C7" s="22" t="s">
        <v>15</v>
      </c>
      <c r="D7" s="43" t="s">
        <v>16</v>
      </c>
      <c r="E7" s="22">
        <v>21</v>
      </c>
      <c r="F7" s="22">
        <v>0</v>
      </c>
      <c r="G7" s="22">
        <v>2</v>
      </c>
      <c r="H7" s="22">
        <v>10</v>
      </c>
      <c r="I7" s="22">
        <v>52</v>
      </c>
      <c r="J7" s="22"/>
      <c r="K7" s="18"/>
      <c r="L7" s="13"/>
      <c r="M7" s="13"/>
      <c r="N7" s="13"/>
      <c r="O7" s="13"/>
      <c r="P7" s="18"/>
      <c r="Q7" s="22"/>
      <c r="R7" s="22"/>
      <c r="S7" s="34"/>
      <c r="T7" s="22"/>
      <c r="U7" s="22"/>
      <c r="V7" s="45"/>
      <c r="W7" s="21"/>
      <c r="X7" s="22"/>
      <c r="Y7" s="22"/>
      <c r="Z7" s="46"/>
      <c r="AA7" s="22"/>
      <c r="AB7" s="22"/>
      <c r="AC7" s="22"/>
      <c r="AD7" s="22"/>
      <c r="AE7" s="22"/>
      <c r="AF7" s="28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2"/>
      <c r="D8" s="43"/>
      <c r="E8" s="22"/>
      <c r="F8" s="22"/>
      <c r="G8" s="22"/>
      <c r="H8" s="22"/>
      <c r="I8" s="22"/>
      <c r="J8" s="22"/>
      <c r="K8" s="18"/>
      <c r="L8" s="13"/>
      <c r="M8" s="13"/>
      <c r="N8" s="13"/>
      <c r="O8" s="13"/>
      <c r="P8" s="18"/>
      <c r="Q8" s="22"/>
      <c r="R8" s="22"/>
      <c r="S8" s="34"/>
      <c r="T8" s="22"/>
      <c r="U8" s="22"/>
      <c r="V8" s="45"/>
      <c r="W8" s="21"/>
      <c r="X8" s="22">
        <v>1994</v>
      </c>
      <c r="Y8" s="22" t="s">
        <v>24</v>
      </c>
      <c r="Z8" s="46" t="s">
        <v>16</v>
      </c>
      <c r="AA8" s="22"/>
      <c r="AB8" s="22"/>
      <c r="AC8" s="22"/>
      <c r="AD8" s="22"/>
      <c r="AE8" s="22"/>
      <c r="AF8" s="28"/>
      <c r="AG8" s="18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2"/>
      <c r="D9" s="43"/>
      <c r="E9" s="22"/>
      <c r="F9" s="22"/>
      <c r="G9" s="22"/>
      <c r="H9" s="22"/>
      <c r="I9" s="22"/>
      <c r="J9" s="22"/>
      <c r="K9" s="18"/>
      <c r="L9" s="13"/>
      <c r="M9" s="13"/>
      <c r="N9" s="13"/>
      <c r="O9" s="13"/>
      <c r="P9" s="18"/>
      <c r="Q9" s="22"/>
      <c r="R9" s="22"/>
      <c r="S9" s="34"/>
      <c r="T9" s="22"/>
      <c r="U9" s="22"/>
      <c r="V9" s="45"/>
      <c r="W9" s="21"/>
      <c r="X9" s="22">
        <v>1995</v>
      </c>
      <c r="Y9" s="22" t="s">
        <v>23</v>
      </c>
      <c r="Z9" s="46" t="s">
        <v>16</v>
      </c>
      <c r="AA9" s="22"/>
      <c r="AB9" s="22"/>
      <c r="AC9" s="22"/>
      <c r="AD9" s="22"/>
      <c r="AE9" s="22"/>
      <c r="AF9" s="28"/>
      <c r="AG9" s="18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2"/>
      <c r="D10" s="43"/>
      <c r="E10" s="22"/>
      <c r="F10" s="22"/>
      <c r="G10" s="22"/>
      <c r="H10" s="22"/>
      <c r="I10" s="22"/>
      <c r="J10" s="22"/>
      <c r="K10" s="18"/>
      <c r="L10" s="13"/>
      <c r="M10" s="13"/>
      <c r="N10" s="13"/>
      <c r="O10" s="13"/>
      <c r="P10" s="18"/>
      <c r="Q10" s="22"/>
      <c r="R10" s="22"/>
      <c r="S10" s="34"/>
      <c r="T10" s="22"/>
      <c r="U10" s="22"/>
      <c r="V10" s="45"/>
      <c r="W10" s="21"/>
      <c r="X10" s="22">
        <v>1996</v>
      </c>
      <c r="Y10" s="22" t="s">
        <v>23</v>
      </c>
      <c r="Z10" s="46" t="s">
        <v>18</v>
      </c>
      <c r="AA10" s="22"/>
      <c r="AB10" s="22"/>
      <c r="AC10" s="22"/>
      <c r="AD10" s="22"/>
      <c r="AE10" s="22"/>
      <c r="AF10" s="28"/>
      <c r="AG10" s="18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1997</v>
      </c>
      <c r="C11" s="22" t="s">
        <v>17</v>
      </c>
      <c r="D11" s="43" t="s">
        <v>18</v>
      </c>
      <c r="E11" s="22">
        <v>26</v>
      </c>
      <c r="F11" s="22">
        <v>4</v>
      </c>
      <c r="G11" s="22">
        <v>6</v>
      </c>
      <c r="H11" s="22">
        <v>19</v>
      </c>
      <c r="I11" s="22">
        <v>69</v>
      </c>
      <c r="J11" s="22"/>
      <c r="K11" s="18"/>
      <c r="L11" s="13"/>
      <c r="M11" s="13"/>
      <c r="N11" s="13"/>
      <c r="O11" s="13"/>
      <c r="P11" s="18"/>
      <c r="Q11" s="22"/>
      <c r="R11" s="22"/>
      <c r="S11" s="34"/>
      <c r="T11" s="22"/>
      <c r="U11" s="22"/>
      <c r="V11" s="45"/>
      <c r="W11" s="21"/>
      <c r="X11" s="22"/>
      <c r="Y11" s="22"/>
      <c r="Z11" s="46"/>
      <c r="AA11" s="22"/>
      <c r="AB11" s="22"/>
      <c r="AC11" s="22"/>
      <c r="AD11" s="22"/>
      <c r="AE11" s="22"/>
      <c r="AF11" s="28"/>
      <c r="AG11" s="18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1998</v>
      </c>
      <c r="C12" s="22" t="s">
        <v>19</v>
      </c>
      <c r="D12" s="43" t="s">
        <v>18</v>
      </c>
      <c r="E12" s="22">
        <v>6</v>
      </c>
      <c r="F12" s="22">
        <v>0</v>
      </c>
      <c r="G12" s="22">
        <v>1</v>
      </c>
      <c r="H12" s="22">
        <v>1</v>
      </c>
      <c r="I12" s="22">
        <v>7</v>
      </c>
      <c r="J12" s="22"/>
      <c r="K12" s="18"/>
      <c r="L12" s="13"/>
      <c r="M12" s="13"/>
      <c r="N12" s="13"/>
      <c r="O12" s="13"/>
      <c r="P12" s="18"/>
      <c r="Q12" s="22"/>
      <c r="R12" s="22"/>
      <c r="S12" s="34"/>
      <c r="T12" s="22"/>
      <c r="U12" s="22"/>
      <c r="V12" s="45"/>
      <c r="W12" s="21"/>
      <c r="X12" s="22"/>
      <c r="Y12" s="22"/>
      <c r="Z12" s="46"/>
      <c r="AA12" s="22"/>
      <c r="AB12" s="22"/>
      <c r="AC12" s="22"/>
      <c r="AD12" s="22"/>
      <c r="AE12" s="22"/>
      <c r="AF12" s="28"/>
      <c r="AG12" s="18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48" t="s">
        <v>30</v>
      </c>
      <c r="C13" s="49"/>
      <c r="D13" s="50"/>
      <c r="E13" s="51">
        <f>SUM(E4:E12)</f>
        <v>55</v>
      </c>
      <c r="F13" s="51">
        <f>SUM(F4:F12)</f>
        <v>4</v>
      </c>
      <c r="G13" s="51">
        <f>SUM(G4:G12)</f>
        <v>9</v>
      </c>
      <c r="H13" s="51">
        <f>SUM(H4:H12)</f>
        <v>31</v>
      </c>
      <c r="I13" s="51">
        <f>SUM(I4:I12)</f>
        <v>128</v>
      </c>
      <c r="J13" s="52">
        <v>0</v>
      </c>
      <c r="K13" s="38">
        <f>SUM(K4:K12)</f>
        <v>0</v>
      </c>
      <c r="L13" s="17"/>
      <c r="M13" s="15"/>
      <c r="N13" s="53"/>
      <c r="O13" s="54"/>
      <c r="P13" s="18"/>
      <c r="Q13" s="51">
        <f>SUM(Q4:Q12)</f>
        <v>0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0</v>
      </c>
      <c r="V13" s="23">
        <v>0</v>
      </c>
      <c r="W13" s="38">
        <f>SUM(W4:W12)</f>
        <v>0</v>
      </c>
      <c r="X13" s="11" t="s">
        <v>30</v>
      </c>
      <c r="Y13" s="12"/>
      <c r="Z13" s="10"/>
      <c r="AA13" s="51">
        <f>SUM(AA4:AA12)</f>
        <v>20</v>
      </c>
      <c r="AB13" s="51">
        <f>SUM(AB4:AB12)</f>
        <v>1</v>
      </c>
      <c r="AC13" s="51">
        <f>SUM(AC4:AC12)</f>
        <v>11</v>
      </c>
      <c r="AD13" s="51">
        <f>SUM(AD4:AD12)</f>
        <v>16</v>
      </c>
      <c r="AE13" s="51">
        <f>SUM(AE4:AE12)</f>
        <v>0</v>
      </c>
      <c r="AF13" s="52">
        <v>0</v>
      </c>
      <c r="AG13" s="38">
        <f>SUM(AG4:AG12)</f>
        <v>0</v>
      </c>
      <c r="AH13" s="17"/>
      <c r="AI13" s="15"/>
      <c r="AJ13" s="53"/>
      <c r="AK13" s="54"/>
      <c r="AL13" s="18"/>
      <c r="AM13" s="51">
        <f>SUM(AM4:AM12)</f>
        <v>0</v>
      </c>
      <c r="AN13" s="51">
        <f>SUM(AN4:AN12)</f>
        <v>0</v>
      </c>
      <c r="AO13" s="51">
        <f>SUM(AO4:AO12)</f>
        <v>0</v>
      </c>
      <c r="AP13" s="51">
        <f>SUM(AP4:AP12)</f>
        <v>0</v>
      </c>
      <c r="AQ13" s="51">
        <f>SUM(AQ4:AQ12)</f>
        <v>0</v>
      </c>
      <c r="AR13" s="52">
        <v>0</v>
      </c>
      <c r="AS13" s="42">
        <f>SUM(AS4:AS12)</f>
        <v>0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55"/>
      <c r="K14" s="21"/>
      <c r="L14" s="18"/>
      <c r="M14" s="18"/>
      <c r="N14" s="18"/>
      <c r="O14" s="18"/>
      <c r="P14" s="24"/>
      <c r="Q14" s="24"/>
      <c r="R14" s="25"/>
      <c r="S14" s="24"/>
      <c r="T14" s="24"/>
      <c r="U14" s="18"/>
      <c r="V14" s="18"/>
      <c r="W14" s="21"/>
      <c r="X14" s="24"/>
      <c r="Y14" s="24"/>
      <c r="Z14" s="24"/>
      <c r="AA14" s="24"/>
      <c r="AB14" s="24"/>
      <c r="AC14" s="24"/>
      <c r="AD14" s="24"/>
      <c r="AE14" s="24"/>
      <c r="AF14" s="55"/>
      <c r="AG14" s="21"/>
      <c r="AH14" s="18"/>
      <c r="AI14" s="18"/>
      <c r="AJ14" s="18"/>
      <c r="AK14" s="18"/>
      <c r="AL14" s="24"/>
      <c r="AM14" s="24"/>
      <c r="AN14" s="25"/>
      <c r="AO14" s="24"/>
      <c r="AP14" s="24"/>
      <c r="AQ14" s="18"/>
      <c r="AR14" s="18"/>
      <c r="AS14" s="2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6" t="s">
        <v>31</v>
      </c>
      <c r="C15" s="57"/>
      <c r="D15" s="58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32</v>
      </c>
      <c r="O15" s="13" t="s">
        <v>33</v>
      </c>
      <c r="Q15" s="25"/>
      <c r="R15" s="25" t="s">
        <v>12</v>
      </c>
      <c r="S15" s="25"/>
      <c r="T15" s="24" t="s">
        <v>35</v>
      </c>
      <c r="U15" s="18"/>
      <c r="V15" s="21"/>
      <c r="W15" s="21"/>
      <c r="X15" s="59"/>
      <c r="Y15" s="59"/>
      <c r="Z15" s="59"/>
      <c r="AA15" s="59"/>
      <c r="AB15" s="59"/>
      <c r="AC15" s="25"/>
      <c r="AD15" s="25"/>
      <c r="AE15" s="25"/>
      <c r="AF15" s="24"/>
      <c r="AG15" s="24"/>
      <c r="AH15" s="24"/>
      <c r="AI15" s="24"/>
      <c r="AJ15" s="24"/>
      <c r="AK15" s="24"/>
      <c r="AM15" s="21"/>
      <c r="AN15" s="59"/>
      <c r="AO15" s="59"/>
      <c r="AP15" s="59"/>
      <c r="AQ15" s="59"/>
      <c r="AR15" s="59"/>
      <c r="AS15" s="59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6" t="s">
        <v>34</v>
      </c>
      <c r="C16" s="7"/>
      <c r="D16" s="27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4" t="e">
        <f>PRODUCT(I16/J16)</f>
        <v>#DIV/0!</v>
      </c>
      <c r="L16" s="62">
        <v>0</v>
      </c>
      <c r="M16" s="62">
        <v>0</v>
      </c>
      <c r="N16" s="62">
        <v>0</v>
      </c>
      <c r="O16" s="62">
        <v>0</v>
      </c>
      <c r="Q16" s="25"/>
      <c r="R16" s="25"/>
      <c r="S16" s="25"/>
      <c r="T16" s="24" t="s">
        <v>13</v>
      </c>
      <c r="U16" s="24"/>
      <c r="V16" s="24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5"/>
      <c r="AO16" s="25"/>
      <c r="AP16" s="25"/>
      <c r="AQ16" s="25"/>
      <c r="AR16" s="25"/>
      <c r="AS16" s="25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3" t="s">
        <v>14</v>
      </c>
      <c r="C17" s="64"/>
      <c r="D17" s="65"/>
      <c r="E17" s="60">
        <f>PRODUCT(E13+Q13)</f>
        <v>55</v>
      </c>
      <c r="F17" s="60">
        <f>PRODUCT(F13+R13)</f>
        <v>4</v>
      </c>
      <c r="G17" s="60">
        <f>PRODUCT(G13+S13)</f>
        <v>9</v>
      </c>
      <c r="H17" s="60">
        <f>PRODUCT(H13+T13)</f>
        <v>31</v>
      </c>
      <c r="I17" s="60">
        <f>PRODUCT(I13+U13)</f>
        <v>128</v>
      </c>
      <c r="J17" s="61">
        <v>0</v>
      </c>
      <c r="K17" s="24">
        <f>PRODUCT(K13+W13)</f>
        <v>0</v>
      </c>
      <c r="L17" s="62">
        <f>PRODUCT((F17+G17)/E17)</f>
        <v>0.23636363636363636</v>
      </c>
      <c r="M17" s="62">
        <f>PRODUCT(H17/E17)</f>
        <v>0.5636363636363636</v>
      </c>
      <c r="N17" s="62">
        <f>PRODUCT((F17+G17+H17)/E17)</f>
        <v>0.8</v>
      </c>
      <c r="O17" s="62">
        <f>PRODUCT(I17/53)</f>
        <v>2.4150943396226414</v>
      </c>
      <c r="Q17" s="25"/>
      <c r="R17" s="25"/>
      <c r="S17" s="25"/>
      <c r="T17" s="24" t="s">
        <v>22</v>
      </c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0" t="s">
        <v>27</v>
      </c>
      <c r="C18" s="19"/>
      <c r="D18" s="29"/>
      <c r="E18" s="60">
        <f>PRODUCT(AA13+AM13)</f>
        <v>20</v>
      </c>
      <c r="F18" s="60">
        <f>PRODUCT(AB13+AN13)</f>
        <v>1</v>
      </c>
      <c r="G18" s="60">
        <f>PRODUCT(AC13+AO13)</f>
        <v>11</v>
      </c>
      <c r="H18" s="60">
        <f>PRODUCT(AD13+AP13)</f>
        <v>16</v>
      </c>
      <c r="I18" s="60">
        <f>PRODUCT(AE13+AQ13)</f>
        <v>0</v>
      </c>
      <c r="J18" s="61">
        <v>0</v>
      </c>
      <c r="K18" s="18">
        <f>PRODUCT(AG13+AS13)</f>
        <v>0</v>
      </c>
      <c r="L18" s="62">
        <f>PRODUCT((F18+G18)/E18)</f>
        <v>0.6</v>
      </c>
      <c r="M18" s="62">
        <f>PRODUCT(H18/E18)</f>
        <v>0.8</v>
      </c>
      <c r="N18" s="62">
        <f>PRODUCT((F18+G18+H18)/E18)</f>
        <v>1.4</v>
      </c>
      <c r="O18" s="62">
        <f>PRODUCT(I18/E18)</f>
        <v>0</v>
      </c>
      <c r="Q18" s="25"/>
      <c r="R18" s="25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24"/>
      <c r="AI18" s="24"/>
      <c r="AJ18" s="25"/>
      <c r="AK18" s="24"/>
      <c r="AL18" s="18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6" t="s">
        <v>30</v>
      </c>
      <c r="C19" s="67"/>
      <c r="D19" s="68"/>
      <c r="E19" s="60">
        <f>SUM(E16:E18)</f>
        <v>75</v>
      </c>
      <c r="F19" s="60">
        <f t="shared" ref="F19:I19" si="0">SUM(F16:F18)</f>
        <v>5</v>
      </c>
      <c r="G19" s="60">
        <f t="shared" si="0"/>
        <v>20</v>
      </c>
      <c r="H19" s="60">
        <f t="shared" si="0"/>
        <v>47</v>
      </c>
      <c r="I19" s="60">
        <f t="shared" si="0"/>
        <v>128</v>
      </c>
      <c r="J19" s="61">
        <v>0</v>
      </c>
      <c r="K19" s="24" t="e">
        <f>SUM(K16:K18)</f>
        <v>#DIV/0!</v>
      </c>
      <c r="L19" s="62">
        <f>PRODUCT((F19+G19)/E19)</f>
        <v>0.33333333333333331</v>
      </c>
      <c r="M19" s="62">
        <f>PRODUCT(H19/E19)</f>
        <v>0.62666666666666671</v>
      </c>
      <c r="N19" s="62">
        <f>PRODUCT((F19+G19+H19)/E19)</f>
        <v>0.96</v>
      </c>
      <c r="O19" s="62">
        <f>PRODUCT(I19/53)</f>
        <v>2.4150943396226414</v>
      </c>
      <c r="Q19" s="18"/>
      <c r="R19" s="18"/>
      <c r="S19" s="18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8"/>
      <c r="F20" s="18"/>
      <c r="G20" s="18"/>
      <c r="H20" s="18"/>
      <c r="I20" s="18"/>
      <c r="J20" s="24"/>
      <c r="K20" s="24"/>
      <c r="L20" s="18"/>
      <c r="M20" s="18"/>
      <c r="N20" s="18"/>
      <c r="O20" s="18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4"/>
      <c r="AH92" s="24"/>
      <c r="AI92" s="24"/>
      <c r="AJ92" s="24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4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4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4"/>
      <c r="AH178" s="24"/>
      <c r="AI178" s="24"/>
      <c r="AJ178" s="24"/>
      <c r="AK178" s="24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4"/>
      <c r="AH179" s="24"/>
      <c r="AI179" s="24"/>
      <c r="AJ179" s="24"/>
      <c r="AK179" s="24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4"/>
      <c r="AH180" s="24"/>
      <c r="AI180" s="24"/>
      <c r="AJ180" s="24"/>
      <c r="AK180" s="24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4"/>
      <c r="AH181" s="24"/>
      <c r="AI181" s="24"/>
      <c r="AJ181" s="24"/>
      <c r="AK181" s="24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4"/>
      <c r="AH182" s="24"/>
      <c r="AI182" s="24"/>
      <c r="AJ182" s="24"/>
      <c r="AK182" s="24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4"/>
      <c r="AH183" s="24"/>
      <c r="AI183" s="24"/>
      <c r="AJ183" s="24"/>
      <c r="AK183" s="24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4"/>
      <c r="AH184" s="24"/>
      <c r="AI184" s="24"/>
      <c r="AJ184" s="24"/>
      <c r="AK184" s="18"/>
      <c r="AL184" s="18"/>
    </row>
    <row r="185" spans="12:57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4"/>
      <c r="AH185" s="24"/>
      <c r="AI185" s="24"/>
      <c r="AJ185" s="24"/>
    </row>
    <row r="186" spans="12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4"/>
      <c r="AH186" s="24"/>
      <c r="AI186" s="24"/>
      <c r="AJ186" s="24"/>
    </row>
    <row r="187" spans="12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4"/>
      <c r="AH187" s="24"/>
      <c r="AI187" s="24"/>
      <c r="AJ187" s="24"/>
    </row>
    <row r="188" spans="12:57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4"/>
      <c r="AH188" s="24"/>
      <c r="AI188" s="24"/>
      <c r="AJ188" s="24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4"/>
      <c r="AH189" s="24"/>
      <c r="AI189" s="24"/>
      <c r="AJ189" s="24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4"/>
      <c r="AH190" s="24"/>
      <c r="AI190" s="24"/>
      <c r="AJ190" s="24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4"/>
      <c r="AH191" s="24"/>
      <c r="AI191" s="24"/>
      <c r="AJ191" s="24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2018-12-22T21:36:45Z</dcterms:modified>
</cp:coreProperties>
</file>