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20" i="5" l="1"/>
  <c r="O18" i="5"/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H14" i="5"/>
  <c r="H18" i="5" s="1"/>
  <c r="G14" i="5"/>
  <c r="G18" i="5" s="1"/>
  <c r="F14" i="5"/>
  <c r="F18" i="5" s="1"/>
  <c r="E14" i="5"/>
  <c r="E18" i="5" s="1"/>
  <c r="K18" i="5" l="1"/>
  <c r="F20" i="5"/>
  <c r="N18" i="5"/>
  <c r="L18" i="5"/>
  <c r="H20" i="5"/>
  <c r="M18" i="5"/>
  <c r="O19" i="5"/>
  <c r="M19" i="5"/>
  <c r="E20" i="5"/>
  <c r="M20" i="5" s="1"/>
  <c r="I20" i="5"/>
  <c r="G20" i="5"/>
  <c r="N19" i="5"/>
  <c r="L19" i="5"/>
  <c r="N20" i="5" l="1"/>
  <c r="L20" i="5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<sst xmlns="http://schemas.openxmlformats.org/spreadsheetml/2006/main" count="84" uniqueCount="37">
  <si>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</si>
  <si>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</si>
  <si>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</si>
  <si>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</si>
  <si>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</si>
  <si>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</si>
  <si>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</si>
  <si>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</si>
  <si>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</si>
  <si>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</si>
  <si>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</si>
  <si>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</si>
  <si>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</si>
  <si>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</si>
  <si>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</si>
  <si>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</si>
  <si>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</si>
  <si>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</si>
  <si>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</si>
  <si>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</si>
  <si>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</si>
  <si>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</si>
  <si>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</si>
  <si>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</si>
  <si>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</si>
  <si>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Kari Nicklen</t>
  </si>
  <si>
    <t>12.</t>
  </si>
  <si>
    <t>LoKV</t>
  </si>
  <si>
    <t>7.</t>
  </si>
  <si>
    <t>2.</t>
  </si>
  <si>
    <t>1.</t>
  </si>
  <si>
    <t>11.</t>
  </si>
  <si>
    <t>9.</t>
  </si>
  <si>
    <t>10.</t>
  </si>
  <si>
    <t>5.</t>
  </si>
  <si>
    <t>8.</t>
  </si>
  <si>
    <t>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</si>
</sst>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10"/>
      <c r="L4" s="7"/>
      <c r="M4" s="7"/>
      <c r="N4" s="7"/>
      <c r="O4" s="7"/>
      <c r="P4" s="10"/>
      <c r="Q4" s="12">
        <v>1</v>
      </c>
      <c r="R4" s="12">
        <v>0</v>
      </c>
      <c r="S4" s="12">
        <v>0</v>
      </c>
      <c r="T4" s="12">
        <v>0</v>
      </c>
      <c r="U4" s="12"/>
      <c r="V4" s="58"/>
      <c r="W4" s="19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28</v>
      </c>
      <c r="Z6" s="66" t="s">
        <v>27</v>
      </c>
      <c r="AA6" s="12">
        <v>14</v>
      </c>
      <c r="AB6" s="12">
        <v>1</v>
      </c>
      <c r="AC6" s="12">
        <v>4</v>
      </c>
      <c r="AD6" s="12">
        <v>3</v>
      </c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29</v>
      </c>
      <c r="Z7" s="66" t="s">
        <v>27</v>
      </c>
      <c r="AA7" s="12">
        <v>22</v>
      </c>
      <c r="AB7" s="12">
        <v>0</v>
      </c>
      <c r="AC7" s="12">
        <v>11</v>
      </c>
      <c r="AD7" s="12">
        <v>10</v>
      </c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30</v>
      </c>
      <c r="Z8" s="66" t="s">
        <v>27</v>
      </c>
      <c r="AA8" s="12">
        <v>22</v>
      </c>
      <c r="AB8" s="12">
        <v>0</v>
      </c>
      <c r="AC8" s="12">
        <v>5</v>
      </c>
      <c r="AD8" s="12">
        <v>3</v>
      </c>
      <c r="AE8" s="12"/>
      <c r="AF8" s="67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6"/>
      <c r="AA9" s="12"/>
      <c r="AB9" s="12"/>
      <c r="AC9" s="12"/>
      <c r="AD9" s="12"/>
      <c r="AE9" s="12"/>
      <c r="AF9" s="67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1989</v>
      </c>
      <c r="C10" s="12" t="s">
        <v>31</v>
      </c>
      <c r="D10" s="1" t="s">
        <v>27</v>
      </c>
      <c r="E10" s="12">
        <v>2</v>
      </c>
      <c r="F10" s="12">
        <v>0</v>
      </c>
      <c r="G10" s="12">
        <v>0</v>
      </c>
      <c r="H10" s="12">
        <v>0</v>
      </c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6"/>
      <c r="AA10" s="12"/>
      <c r="AB10" s="12"/>
      <c r="AC10" s="12"/>
      <c r="AD10" s="12"/>
      <c r="AE10" s="12"/>
      <c r="AF10" s="67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1990</v>
      </c>
      <c r="C11" s="12" t="s">
        <v>32</v>
      </c>
      <c r="D11" s="1" t="s">
        <v>27</v>
      </c>
      <c r="E11" s="12">
        <v>22</v>
      </c>
      <c r="F11" s="12">
        <v>2</v>
      </c>
      <c r="G11" s="12">
        <v>18</v>
      </c>
      <c r="H11" s="12">
        <v>9</v>
      </c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6"/>
      <c r="AA11" s="12"/>
      <c r="AB11" s="12"/>
      <c r="AC11" s="12"/>
      <c r="AD11" s="12"/>
      <c r="AE11" s="12"/>
      <c r="AF11" s="67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1991</v>
      </c>
      <c r="C12" s="12" t="s">
        <v>33</v>
      </c>
      <c r="D12" s="1" t="s">
        <v>27</v>
      </c>
      <c r="E12" s="12">
        <v>19</v>
      </c>
      <c r="F12" s="12">
        <v>0</v>
      </c>
      <c r="G12" s="12">
        <v>14</v>
      </c>
      <c r="H12" s="12">
        <v>6</v>
      </c>
      <c r="I12" s="12">
        <v>44</v>
      </c>
      <c r="J12" s="32"/>
      <c r="K12" s="10"/>
      <c r="L12" s="7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2"/>
      <c r="Z12" s="66"/>
      <c r="AA12" s="12"/>
      <c r="AB12" s="12"/>
      <c r="AC12" s="12"/>
      <c r="AD12" s="12"/>
      <c r="AE12" s="12"/>
      <c r="AF12" s="67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0"/>
      <c r="L13" s="7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1992</v>
      </c>
      <c r="Y13" s="12" t="s">
        <v>34</v>
      </c>
      <c r="Z13" s="69" t="s">
        <v>27</v>
      </c>
      <c r="AA13" s="12">
        <v>21</v>
      </c>
      <c r="AB13" s="12">
        <v>0</v>
      </c>
      <c r="AC13" s="12">
        <v>31</v>
      </c>
      <c r="AD13" s="12">
        <v>12</v>
      </c>
      <c r="AE13" s="12"/>
      <c r="AF13" s="67"/>
      <c r="AG13" s="10"/>
      <c r="AH13" s="7" t="s">
        <v>35</v>
      </c>
      <c r="AI13" s="63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0" t="s">
        <v>13</v>
      </c>
      <c r="C14" s="61"/>
      <c r="D14" s="62"/>
      <c r="E14" s="36">
        <f>SUM(E4:E13)</f>
        <v>43</v>
      </c>
      <c r="F14" s="36">
        <f>SUM(F4:F13)</f>
        <v>2</v>
      </c>
      <c r="G14" s="36">
        <f>SUM(G4:G13)</f>
        <v>32</v>
      </c>
      <c r="H14" s="36">
        <f>SUM(H4:H13)</f>
        <v>15</v>
      </c>
      <c r="I14" s="36">
        <f>SUM(I4:I13)</f>
        <v>44</v>
      </c>
      <c r="J14" s="37">
        <v>0</v>
      </c>
      <c r="K14" s="21">
        <f>SUM(K4:K13)</f>
        <v>0</v>
      </c>
      <c r="L14" s="18"/>
      <c r="M14" s="29"/>
      <c r="N14" s="40"/>
      <c r="O14" s="41"/>
      <c r="P14" s="10"/>
      <c r="Q14" s="36">
        <f>SUM(Q4:Q13)</f>
        <v>1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3" t="s">
        <v>13</v>
      </c>
      <c r="Y14" s="11"/>
      <c r="Z14" s="9"/>
      <c r="AA14" s="36">
        <f>SUM(AA4:AA13)</f>
        <v>79</v>
      </c>
      <c r="AB14" s="36">
        <f>SUM(AB4:AB13)</f>
        <v>1</v>
      </c>
      <c r="AC14" s="36">
        <f>SUM(AC4:AC13)</f>
        <v>51</v>
      </c>
      <c r="AD14" s="36">
        <f>SUM(AD4:AD13)</f>
        <v>28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0"/>
      <c r="AK14" s="41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3" t="s">
        <v>24</v>
      </c>
      <c r="U16" s="10"/>
      <c r="V16" s="19"/>
      <c r="W16" s="19"/>
      <c r="X16" s="42"/>
      <c r="Y16" s="42"/>
      <c r="Z16" s="42"/>
      <c r="AA16" s="42"/>
      <c r="AB16" s="42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2"/>
      <c r="AO16" s="42"/>
      <c r="AP16" s="42"/>
      <c r="AQ16" s="42"/>
      <c r="AR16" s="42"/>
      <c r="AS16" s="42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9">
        <v>0</v>
      </c>
      <c r="K17" s="16" t="e">
        <f>PRODUCT(I17/J17)</f>
        <v>#DIV/0!</v>
      </c>
      <c r="L17" s="52">
        <v>0</v>
      </c>
      <c r="M17" s="52">
        <v>0</v>
      </c>
      <c r="N17" s="52">
        <v>0</v>
      </c>
      <c r="O17" s="52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6">
        <f>PRODUCT(E14+Q14)</f>
        <v>44</v>
      </c>
      <c r="F18" s="46">
        <f>PRODUCT(F14+R14)</f>
        <v>2</v>
      </c>
      <c r="G18" s="46">
        <f>PRODUCT(G14+S14)</f>
        <v>32</v>
      </c>
      <c r="H18" s="46">
        <f>PRODUCT(H14+T14)</f>
        <v>15</v>
      </c>
      <c r="I18" s="46">
        <f>PRODUCT(I14+U14)</f>
        <v>44</v>
      </c>
      <c r="J18" s="59">
        <v>0</v>
      </c>
      <c r="K18" s="16">
        <f>PRODUCT(K14+W14)</f>
        <v>0</v>
      </c>
      <c r="L18" s="52">
        <f>PRODUCT((F18+G18)/E18)</f>
        <v>0.77272727272727271</v>
      </c>
      <c r="M18" s="52">
        <f>PRODUCT(H18/E18)</f>
        <v>0.34090909090909088</v>
      </c>
      <c r="N18" s="52">
        <f>PRODUCT((F18+G18+H18)/E18)</f>
        <v>1.1136363636363635</v>
      </c>
      <c r="O18" s="52">
        <f>PRODUCT(I18/19)</f>
        <v>2.3157894736842106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6">
        <f>PRODUCT(AA14+AM14)</f>
        <v>79</v>
      </c>
      <c r="F19" s="46">
        <f>PRODUCT(AB14+AN14)</f>
        <v>1</v>
      </c>
      <c r="G19" s="46">
        <f>PRODUCT(AC14+AO14)</f>
        <v>51</v>
      </c>
      <c r="H19" s="46">
        <f>PRODUCT(AD14+AP14)</f>
        <v>28</v>
      </c>
      <c r="I19" s="46">
        <f>PRODUCT(AE14+AQ14)</f>
        <v>0</v>
      </c>
      <c r="J19" s="59">
        <v>0</v>
      </c>
      <c r="K19" s="10">
        <f>PRODUCT(AG14+AS14)</f>
        <v>0</v>
      </c>
      <c r="L19" s="52">
        <f>PRODUCT((F19+G19)/E19)</f>
        <v>0.65822784810126578</v>
      </c>
      <c r="M19" s="52">
        <f>PRODUCT(H19/E19)</f>
        <v>0.35443037974683544</v>
      </c>
      <c r="N19" s="52">
        <f>PRODUCT((F19+G19+H19)/E19)</f>
        <v>1.0126582278481013</v>
      </c>
      <c r="O19" s="52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3" t="s">
        <v>13</v>
      </c>
      <c r="C20" s="44"/>
      <c r="D20" s="45"/>
      <c r="E20" s="46">
        <f>SUM(E17:E19)</f>
        <v>123</v>
      </c>
      <c r="F20" s="46">
        <f t="shared" ref="F20:I20" si="0">SUM(F17:F19)</f>
        <v>3</v>
      </c>
      <c r="G20" s="46">
        <f t="shared" si="0"/>
        <v>83</v>
      </c>
      <c r="H20" s="46">
        <f t="shared" si="0"/>
        <v>43</v>
      </c>
      <c r="I20" s="46">
        <f t="shared" si="0"/>
        <v>44</v>
      </c>
      <c r="J20" s="59">
        <v>0</v>
      </c>
      <c r="K20" s="16" t="e">
        <f>SUM(K17:K19)</f>
        <v>#DIV/0!</v>
      </c>
      <c r="L20" s="52">
        <f>PRODUCT((F20+G20)/E20)</f>
        <v>0.69918699186991873</v>
      </c>
      <c r="M20" s="52">
        <f>PRODUCT(H20/E20)</f>
        <v>0.34959349593495936</v>
      </c>
      <c r="N20" s="52">
        <f>PRODUCT((F20+G20+H20)/E20)</f>
        <v>1.0487804878048781</v>
      </c>
      <c r="O20" s="52">
        <f>PRODUCT(I20/19)</f>
        <v>2.3157894736842106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2018-12-22T21:23:11Z</dcterms:modified>
</cp:coreProperties>
</file>