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27" i="5" l="1"/>
  <c r="O26" i="5"/>
  <c r="AS21" i="5" l="1"/>
  <c r="AQ21" i="5"/>
  <c r="AP21" i="5"/>
  <c r="AO21" i="5"/>
  <c r="AN21" i="5"/>
  <c r="AM21" i="5"/>
  <c r="AG21" i="5"/>
  <c r="AE21" i="5"/>
  <c r="I26" i="5" s="1"/>
  <c r="AD21" i="5"/>
  <c r="AC21" i="5"/>
  <c r="G26" i="5" s="1"/>
  <c r="AB21" i="5"/>
  <c r="AA21" i="5"/>
  <c r="E26" i="5" s="1"/>
  <c r="W21" i="5"/>
  <c r="U21" i="5"/>
  <c r="T21" i="5"/>
  <c r="S21" i="5"/>
  <c r="R21" i="5"/>
  <c r="Q21" i="5"/>
  <c r="K21" i="5"/>
  <c r="I21" i="5"/>
  <c r="I25" i="5" s="1"/>
  <c r="I27" i="5" s="1"/>
  <c r="H21" i="5"/>
  <c r="H25" i="5" s="1"/>
  <c r="G21" i="5"/>
  <c r="G25" i="5" s="1"/>
  <c r="G27" i="5" s="1"/>
  <c r="F21" i="5"/>
  <c r="F25" i="5" s="1"/>
  <c r="E21" i="5"/>
  <c r="E25" i="5" s="1"/>
  <c r="E27" i="5" s="1"/>
  <c r="K25" i="5" l="1"/>
  <c r="K27" i="5" s="1"/>
  <c r="J27" i="5" s="1"/>
  <c r="K26" i="5"/>
  <c r="J26" i="5" s="1"/>
  <c r="F26" i="5"/>
  <c r="L26" i="5" s="1"/>
  <c r="H26" i="5"/>
  <c r="H27" i="5" s="1"/>
  <c r="M27" i="5" s="1"/>
  <c r="AF21" i="5"/>
  <c r="M26" i="5" l="1"/>
  <c r="N26" i="5"/>
  <c r="F27" i="5"/>
  <c r="L27" i="5" l="1"/>
  <c r="N27" i="5"/>
</calcChain>
</file>

<file path=xl/sharedStrings.xml><?xml version="1.0" encoding="utf-8"?>
<sst xmlns="http://schemas.openxmlformats.org/spreadsheetml/2006/main" count="81" uniqueCount="33">
  <si>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</si>
  <si>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</si>
  <si>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</si>
  <si>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</si>
  <si>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</si>
  <si>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</si>
  <si>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</si>
  <si>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</si>
  <si>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</si>
  <si>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</si>
  <si>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</si>
  <si>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</si>
  <si>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</si>
  <si>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</si>
  <si>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</si>
  <si>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</si>
  <si>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</si>
  <si>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</si>
  <si>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</si>
  <si>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</si>
  <si>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</si>
  <si>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</si>
  <si>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</si>
  <si>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</si>
  <si>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</si>
  <si>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Asko Nevala</t>
  </si>
  <si>
    <t>5.</t>
  </si>
  <si>
    <t>KaKa</t>
  </si>
  <si>
    <t>6.</t>
  </si>
  <si>
    <t>26.9.1964</t>
  </si>
  <si>
    <t>9.</t>
  </si>
  <si>
    <t>7.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</si>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</sst>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30</v>
      </c>
      <c r="Z4" s="70" t="s">
        <v>27</v>
      </c>
      <c r="AA4" s="12">
        <v>22</v>
      </c>
      <c r="AB4" s="12">
        <v>0</v>
      </c>
      <c r="AC4" s="12">
        <v>11</v>
      </c>
      <c r="AD4" s="12">
        <v>15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30</v>
      </c>
      <c r="Z5" s="70" t="s">
        <v>27</v>
      </c>
      <c r="AA5" s="12">
        <v>22</v>
      </c>
      <c r="AB5" s="12">
        <v>1</v>
      </c>
      <c r="AC5" s="12">
        <v>13</v>
      </c>
      <c r="AD5" s="12">
        <v>16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/>
      <c r="Z6" s="70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1989</v>
      </c>
      <c r="Y7" s="12"/>
      <c r="Z7" s="70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/>
      <c r="Z8" s="70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1991</v>
      </c>
      <c r="Y9" s="12"/>
      <c r="Z9" s="70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31</v>
      </c>
      <c r="Z10" s="71" t="s">
        <v>27</v>
      </c>
      <c r="AA10" s="12">
        <v>22</v>
      </c>
      <c r="AB10" s="12">
        <v>0</v>
      </c>
      <c r="AC10" s="12">
        <v>16</v>
      </c>
      <c r="AD10" s="12">
        <v>14</v>
      </c>
      <c r="AE10" s="12"/>
      <c r="AF10" s="68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1993</v>
      </c>
      <c r="Y11" s="12" t="s">
        <v>32</v>
      </c>
      <c r="Z11" s="71" t="s">
        <v>27</v>
      </c>
      <c r="AA11" s="12">
        <v>21</v>
      </c>
      <c r="AB11" s="12">
        <v>1</v>
      </c>
      <c r="AC11" s="12">
        <v>12</v>
      </c>
      <c r="AD11" s="12">
        <v>7</v>
      </c>
      <c r="AE11" s="12"/>
      <c r="AF11" s="68"/>
      <c r="AG11" s="72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1994</v>
      </c>
      <c r="Y12" s="12"/>
      <c r="Z12" s="71"/>
      <c r="AA12" s="12"/>
      <c r="AB12" s="12"/>
      <c r="AC12" s="12"/>
      <c r="AD12" s="12"/>
      <c r="AE12" s="12"/>
      <c r="AF12" s="68"/>
      <c r="AG12" s="72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1995</v>
      </c>
      <c r="Y13" s="12"/>
      <c r="Z13" s="71"/>
      <c r="AA13" s="12"/>
      <c r="AB13" s="12"/>
      <c r="AC13" s="12"/>
      <c r="AD13" s="12"/>
      <c r="AE13" s="12"/>
      <c r="AF13" s="68"/>
      <c r="AG13" s="72"/>
      <c r="AH13" s="64"/>
      <c r="AI13" s="64"/>
      <c r="AJ13" s="64"/>
      <c r="AK13" s="7"/>
      <c r="AL13" s="10"/>
      <c r="AM13" s="12"/>
      <c r="AN13" s="12"/>
      <c r="AO13" s="12"/>
      <c r="AP13" s="12"/>
      <c r="AQ13" s="12"/>
      <c r="AR13" s="65"/>
      <c r="AS13" s="6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1996</v>
      </c>
      <c r="Y14" s="12"/>
      <c r="Z14" s="71"/>
      <c r="AA14" s="12"/>
      <c r="AB14" s="12"/>
      <c r="AC14" s="12"/>
      <c r="AD14" s="12"/>
      <c r="AE14" s="12"/>
      <c r="AF14" s="68"/>
      <c r="AG14" s="72"/>
      <c r="AH14" s="64"/>
      <c r="AI14" s="64"/>
      <c r="AJ14" s="64"/>
      <c r="AK14" s="7"/>
      <c r="AL14" s="10"/>
      <c r="AM14" s="12"/>
      <c r="AN14" s="12"/>
      <c r="AO14" s="12"/>
      <c r="AP14" s="12"/>
      <c r="AQ14" s="12"/>
      <c r="AR14" s="65"/>
      <c r="AS14" s="6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1997</v>
      </c>
      <c r="Y15" s="12"/>
      <c r="Z15" s="71"/>
      <c r="AA15" s="12"/>
      <c r="AB15" s="12"/>
      <c r="AC15" s="12"/>
      <c r="AD15" s="12"/>
      <c r="AE15" s="12"/>
      <c r="AF15" s="68"/>
      <c r="AG15" s="72"/>
      <c r="AH15" s="64"/>
      <c r="AI15" s="64"/>
      <c r="AJ15" s="64"/>
      <c r="AK15" s="7"/>
      <c r="AL15" s="10"/>
      <c r="AM15" s="12"/>
      <c r="AN15" s="12"/>
      <c r="AO15" s="12"/>
      <c r="AP15" s="12"/>
      <c r="AQ15" s="12"/>
      <c r="AR15" s="65"/>
      <c r="AS15" s="6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1998</v>
      </c>
      <c r="Y16" s="12"/>
      <c r="Z16" s="71"/>
      <c r="AA16" s="12"/>
      <c r="AB16" s="12"/>
      <c r="AC16" s="12"/>
      <c r="AD16" s="12"/>
      <c r="AE16" s="12"/>
      <c r="AF16" s="68"/>
      <c r="AG16" s="72"/>
      <c r="AH16" s="64"/>
      <c r="AI16" s="64"/>
      <c r="AJ16" s="64"/>
      <c r="AK16" s="7"/>
      <c r="AL16" s="10"/>
      <c r="AM16" s="12"/>
      <c r="AN16" s="12"/>
      <c r="AO16" s="12"/>
      <c r="AP16" s="12"/>
      <c r="AQ16" s="12"/>
      <c r="AR16" s="65"/>
      <c r="AS16" s="6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1999</v>
      </c>
      <c r="Y17" s="12" t="s">
        <v>31</v>
      </c>
      <c r="Z17" s="71" t="s">
        <v>27</v>
      </c>
      <c r="AA17" s="12"/>
      <c r="AB17" s="12"/>
      <c r="AC17" s="12"/>
      <c r="AD17" s="12"/>
      <c r="AE17" s="12"/>
      <c r="AF17" s="68"/>
      <c r="AG17" s="69"/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2000</v>
      </c>
      <c r="Y18" s="12"/>
      <c r="Z18" s="1"/>
      <c r="AA18" s="12"/>
      <c r="AB18" s="12"/>
      <c r="AC18" s="12"/>
      <c r="AD18" s="12"/>
      <c r="AE18" s="12"/>
      <c r="AF18" s="68"/>
      <c r="AG18" s="69"/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2001</v>
      </c>
      <c r="Y19" s="12" t="s">
        <v>26</v>
      </c>
      <c r="Z19" s="1" t="s">
        <v>27</v>
      </c>
      <c r="AA19" s="12">
        <v>11</v>
      </c>
      <c r="AB19" s="12">
        <v>0</v>
      </c>
      <c r="AC19" s="12">
        <v>0</v>
      </c>
      <c r="AD19" s="12">
        <v>1</v>
      </c>
      <c r="AE19" s="12">
        <v>10</v>
      </c>
      <c r="AF19" s="68">
        <v>0.3846</v>
      </c>
      <c r="AG19" s="69">
        <v>26</v>
      </c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2002</v>
      </c>
      <c r="Y20" s="12" t="s">
        <v>28</v>
      </c>
      <c r="Z20" s="1" t="s">
        <v>27</v>
      </c>
      <c r="AA20" s="12">
        <v>3</v>
      </c>
      <c r="AB20" s="12">
        <v>0</v>
      </c>
      <c r="AC20" s="12">
        <v>0</v>
      </c>
      <c r="AD20" s="12">
        <v>0</v>
      </c>
      <c r="AE20" s="12">
        <v>0</v>
      </c>
      <c r="AF20" s="68">
        <v>0</v>
      </c>
      <c r="AG20" s="69">
        <v>2</v>
      </c>
      <c r="AH20" s="7"/>
      <c r="AI20" s="7"/>
      <c r="AJ20" s="7"/>
      <c r="AK20" s="7"/>
      <c r="AL20" s="10"/>
      <c r="AM20" s="12"/>
      <c r="AN20" s="12"/>
      <c r="AO20" s="12"/>
      <c r="AP20" s="12"/>
      <c r="AQ20" s="12"/>
      <c r="AR20" s="65"/>
      <c r="AS20" s="6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61" t="s">
        <v>13</v>
      </c>
      <c r="C21" s="62"/>
      <c r="D21" s="63"/>
      <c r="E21" s="36">
        <f>SUM(E4:E20)</f>
        <v>0</v>
      </c>
      <c r="F21" s="36">
        <f>SUM(F4:F20)</f>
        <v>0</v>
      </c>
      <c r="G21" s="36">
        <f>SUM(G4:G20)</f>
        <v>0</v>
      </c>
      <c r="H21" s="36">
        <f>SUM(H4:H20)</f>
        <v>0</v>
      </c>
      <c r="I21" s="36">
        <f>SUM(I4:I20)</f>
        <v>0</v>
      </c>
      <c r="J21" s="37">
        <v>0</v>
      </c>
      <c r="K21" s="21">
        <f>SUM(K4:K20)</f>
        <v>0</v>
      </c>
      <c r="L21" s="18"/>
      <c r="M21" s="29"/>
      <c r="N21" s="41"/>
      <c r="O21" s="42"/>
      <c r="P21" s="10"/>
      <c r="Q21" s="36">
        <f>SUM(Q4:Q20)</f>
        <v>0</v>
      </c>
      <c r="R21" s="36">
        <f>SUM(R4:R20)</f>
        <v>0</v>
      </c>
      <c r="S21" s="36">
        <f>SUM(S4:S20)</f>
        <v>0</v>
      </c>
      <c r="T21" s="36">
        <f>SUM(T4:T20)</f>
        <v>0</v>
      </c>
      <c r="U21" s="36">
        <f>SUM(U4:U20)</f>
        <v>0</v>
      </c>
      <c r="V21" s="15">
        <v>0</v>
      </c>
      <c r="W21" s="21">
        <f>SUM(W4:W20)</f>
        <v>0</v>
      </c>
      <c r="X21" s="64" t="s">
        <v>13</v>
      </c>
      <c r="Y21" s="11"/>
      <c r="Z21" s="9"/>
      <c r="AA21" s="36">
        <f>SUM(AA4:AA20)</f>
        <v>101</v>
      </c>
      <c r="AB21" s="36">
        <f>SUM(AB4:AB20)</f>
        <v>2</v>
      </c>
      <c r="AC21" s="36">
        <f>SUM(AC4:AC20)</f>
        <v>52</v>
      </c>
      <c r="AD21" s="36">
        <f>SUM(AD4:AD20)</f>
        <v>53</v>
      </c>
      <c r="AE21" s="36">
        <f>SUM(AE4:AE20)</f>
        <v>10</v>
      </c>
      <c r="AF21" s="37">
        <f>PRODUCT(AE21/AG21)</f>
        <v>0.35714285714285715</v>
      </c>
      <c r="AG21" s="21">
        <f>SUM(AG4:AG20)</f>
        <v>28</v>
      </c>
      <c r="AH21" s="18"/>
      <c r="AI21" s="29"/>
      <c r="AJ21" s="41"/>
      <c r="AK21" s="42"/>
      <c r="AL21" s="10"/>
      <c r="AM21" s="36">
        <f>SUM(AM4:AM20)</f>
        <v>0</v>
      </c>
      <c r="AN21" s="36">
        <f>SUM(AN4:AN20)</f>
        <v>0</v>
      </c>
      <c r="AO21" s="36">
        <f>SUM(AO4:AO20)</f>
        <v>0</v>
      </c>
      <c r="AP21" s="36">
        <f>SUM(AP4:AP20)</f>
        <v>0</v>
      </c>
      <c r="AQ21" s="36">
        <f>SUM(AQ4:AQ20)</f>
        <v>0</v>
      </c>
      <c r="AR21" s="37">
        <v>0</v>
      </c>
      <c r="AS21" s="39">
        <f>SUM(AS4:AS20)</f>
        <v>0</v>
      </c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38"/>
      <c r="K22" s="19"/>
      <c r="L22" s="10"/>
      <c r="M22" s="10"/>
      <c r="N22" s="10"/>
      <c r="O22" s="10"/>
      <c r="P22" s="16"/>
      <c r="Q22" s="16"/>
      <c r="R22" s="17"/>
      <c r="S22" s="16"/>
      <c r="T22" s="16"/>
      <c r="U22" s="10"/>
      <c r="V22" s="10"/>
      <c r="W22" s="19"/>
      <c r="X22" s="16"/>
      <c r="Y22" s="16"/>
      <c r="Z22" s="16"/>
      <c r="AA22" s="16"/>
      <c r="AB22" s="16"/>
      <c r="AC22" s="16"/>
      <c r="AD22" s="16"/>
      <c r="AE22" s="16"/>
      <c r="AF22" s="38"/>
      <c r="AG22" s="19"/>
      <c r="AH22" s="10"/>
      <c r="AI22" s="10"/>
      <c r="AJ22" s="10"/>
      <c r="AK22" s="10"/>
      <c r="AL22" s="16"/>
      <c r="AM22" s="16"/>
      <c r="AN22" s="17"/>
      <c r="AO22" s="16"/>
      <c r="AP22" s="16"/>
      <c r="AQ22" s="10"/>
      <c r="AR22" s="10"/>
      <c r="AS22" s="19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8" t="s">
        <v>16</v>
      </c>
      <c r="C23" s="49"/>
      <c r="D23" s="50"/>
      <c r="E23" s="9" t="s">
        <v>2</v>
      </c>
      <c r="F23" s="7" t="s">
        <v>6</v>
      </c>
      <c r="G23" s="9" t="s">
        <v>4</v>
      </c>
      <c r="H23" s="7" t="s">
        <v>5</v>
      </c>
      <c r="I23" s="7" t="s">
        <v>8</v>
      </c>
      <c r="J23" s="7" t="s">
        <v>9</v>
      </c>
      <c r="K23" s="10"/>
      <c r="L23" s="7" t="s">
        <v>17</v>
      </c>
      <c r="M23" s="7" t="s">
        <v>18</v>
      </c>
      <c r="N23" s="7" t="s">
        <v>22</v>
      </c>
      <c r="O23" s="7" t="s">
        <v>21</v>
      </c>
      <c r="Q23" s="17"/>
      <c r="R23" s="17" t="s">
        <v>10</v>
      </c>
      <c r="S23" s="17"/>
      <c r="T23" s="54" t="s">
        <v>24</v>
      </c>
      <c r="U23" s="10"/>
      <c r="V23" s="19"/>
      <c r="W23" s="19"/>
      <c r="X23" s="43"/>
      <c r="Y23" s="43"/>
      <c r="Z23" s="43"/>
      <c r="AA23" s="43"/>
      <c r="AB23" s="43"/>
      <c r="AC23" s="17"/>
      <c r="AD23" s="17"/>
      <c r="AE23" s="17"/>
      <c r="AF23" s="16"/>
      <c r="AG23" s="16"/>
      <c r="AH23" s="16"/>
      <c r="AI23" s="16"/>
      <c r="AJ23" s="16"/>
      <c r="AK23" s="16"/>
      <c r="AM23" s="19"/>
      <c r="AN23" s="43"/>
      <c r="AO23" s="43"/>
      <c r="AP23" s="43"/>
      <c r="AQ23" s="43"/>
      <c r="AR23" s="43"/>
      <c r="AS23" s="43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51" t="s">
        <v>15</v>
      </c>
      <c r="C24" s="3"/>
      <c r="D24" s="52"/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60">
        <v>0</v>
      </c>
      <c r="K24" s="16">
        <v>0</v>
      </c>
      <c r="L24" s="53">
        <v>0</v>
      </c>
      <c r="M24" s="53">
        <v>0</v>
      </c>
      <c r="N24" s="53">
        <v>0</v>
      </c>
      <c r="O24" s="53">
        <v>0</v>
      </c>
      <c r="Q24" s="17"/>
      <c r="R24" s="17"/>
      <c r="S24" s="17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7"/>
      <c r="AO24" s="17"/>
      <c r="AP24" s="17"/>
      <c r="AQ24" s="17"/>
      <c r="AR24" s="17"/>
      <c r="AS24" s="17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33" t="s">
        <v>11</v>
      </c>
      <c r="C25" s="34"/>
      <c r="D25" s="35"/>
      <c r="E25" s="47">
        <f>PRODUCT(E21+Q21)</f>
        <v>0</v>
      </c>
      <c r="F25" s="47">
        <f>PRODUCT(F21+R21)</f>
        <v>0</v>
      </c>
      <c r="G25" s="47">
        <f>PRODUCT(G21+S21)</f>
        <v>0</v>
      </c>
      <c r="H25" s="47">
        <f>PRODUCT(H21+T21)</f>
        <v>0</v>
      </c>
      <c r="I25" s="47">
        <f>PRODUCT(I21+U21)</f>
        <v>0</v>
      </c>
      <c r="J25" s="60">
        <v>0</v>
      </c>
      <c r="K25" s="16">
        <f>PRODUCT(K21+W21)</f>
        <v>0</v>
      </c>
      <c r="L25" s="53">
        <v>0</v>
      </c>
      <c r="M25" s="53">
        <v>0</v>
      </c>
      <c r="N25" s="53">
        <v>0</v>
      </c>
      <c r="O25" s="53">
        <v>0</v>
      </c>
      <c r="Q25" s="17"/>
      <c r="R25" s="17"/>
      <c r="S25" s="17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20" t="s">
        <v>12</v>
      </c>
      <c r="C26" s="31"/>
      <c r="D26" s="30"/>
      <c r="E26" s="47">
        <f>PRODUCT(AA21+AM21)</f>
        <v>101</v>
      </c>
      <c r="F26" s="47">
        <f>PRODUCT(AB21+AN21)</f>
        <v>2</v>
      </c>
      <c r="G26" s="47">
        <f>PRODUCT(AC21+AO21)</f>
        <v>52</v>
      </c>
      <c r="H26" s="47">
        <f>PRODUCT(AD21+AP21)</f>
        <v>53</v>
      </c>
      <c r="I26" s="47">
        <f>PRODUCT(AE21+AQ21)</f>
        <v>10</v>
      </c>
      <c r="J26" s="60">
        <f>PRODUCT(I26/K26)</f>
        <v>0.35714285714285715</v>
      </c>
      <c r="K26" s="10">
        <f>PRODUCT(AG21+AS21)</f>
        <v>28</v>
      </c>
      <c r="L26" s="53">
        <f>PRODUCT((F26+G26)/E26)</f>
        <v>0.53465346534653468</v>
      </c>
      <c r="M26" s="53">
        <f>PRODUCT(H26/E26)</f>
        <v>0.52475247524752477</v>
      </c>
      <c r="N26" s="53">
        <f>PRODUCT((F26+G26+H26)/E26)</f>
        <v>1.0594059405940595</v>
      </c>
      <c r="O26" s="53">
        <f>PRODUCT(I26/14)</f>
        <v>0.7142857142857143</v>
      </c>
      <c r="Q26" s="17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0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44" t="s">
        <v>13</v>
      </c>
      <c r="C27" s="45"/>
      <c r="D27" s="46"/>
      <c r="E27" s="47">
        <f>SUM(E24:E26)</f>
        <v>101</v>
      </c>
      <c r="F27" s="47">
        <f t="shared" ref="F27:I27" si="0">SUM(F24:F26)</f>
        <v>2</v>
      </c>
      <c r="G27" s="47">
        <f t="shared" si="0"/>
        <v>52</v>
      </c>
      <c r="H27" s="47">
        <f t="shared" si="0"/>
        <v>53</v>
      </c>
      <c r="I27" s="47">
        <f t="shared" si="0"/>
        <v>10</v>
      </c>
      <c r="J27" s="60">
        <f>PRODUCT(I27/K27)</f>
        <v>0.35714285714285715</v>
      </c>
      <c r="K27" s="16">
        <f>SUM(K24:K26)</f>
        <v>28</v>
      </c>
      <c r="L27" s="53">
        <f>PRODUCT((F27+G27)/E27)</f>
        <v>0.53465346534653468</v>
      </c>
      <c r="M27" s="53">
        <f>PRODUCT(H27/E27)</f>
        <v>0.52475247524752477</v>
      </c>
      <c r="N27" s="53">
        <f>PRODUCT((F27+G27+H27)/E27)</f>
        <v>1.0594059405940595</v>
      </c>
      <c r="O27" s="53">
        <f>PRODUCT(I27/14)</f>
        <v>0.7142857142857143</v>
      </c>
      <c r="Q27" s="10"/>
      <c r="R27" s="10"/>
      <c r="S27" s="10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0"/>
      <c r="F28" s="10"/>
      <c r="G28" s="10"/>
      <c r="H28" s="10"/>
      <c r="I28" s="10"/>
      <c r="J28" s="16"/>
      <c r="K28" s="16"/>
      <c r="L28" s="10"/>
      <c r="M28" s="10"/>
      <c r="N28" s="10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0"/>
      <c r="AL192" s="10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2:38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ht="14.25" x14ac:dyDescent="0.2">
      <c r="L223"/>
      <c r="M223"/>
      <c r="N223"/>
      <c r="O223"/>
      <c r="P223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ht="14.25" x14ac:dyDescent="0.2">
      <c r="L224"/>
      <c r="M224"/>
      <c r="N224"/>
      <c r="O224"/>
      <c r="P224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</sheetData>
  <sortState ref="B4:AH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2018-12-22T20:42:10Z</dcterms:modified>
</cp:coreProperties>
</file>