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K8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I11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F11" i="3" s="1"/>
  <c r="L11" i="3" s="1"/>
  <c r="H10" i="3"/>
  <c r="H11" i="3" s="1"/>
  <c r="K11" i="3"/>
  <c r="J11" i="3" s="1"/>
  <c r="O11" i="3"/>
  <c r="O10" i="3"/>
  <c r="J10" i="3"/>
  <c r="L10" i="3"/>
  <c r="M10" i="3"/>
  <c r="AF5" i="3"/>
  <c r="N10" i="3" l="1"/>
  <c r="M11" i="3"/>
  <c r="N11" i="3"/>
</calcChain>
</file>

<file path=xl/sharedStrings.xml><?xml version="1.0" encoding="utf-8"?>
<sst xmlns="http://schemas.openxmlformats.org/spreadsheetml/2006/main" count="168" uniqueCount="80">
  <si>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</si>
  <si>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</si>
  <si>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</si>
  <si>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</si>
  <si>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</si>
  <si>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</si>
  <si>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</si>
  <si>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</si>
  <si>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</si>
  <si>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</si>
  <si>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</si>
  <si>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</si>
  <si>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</si>
  <si>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</si>
  <si>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</si>
  <si>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</si>
  <si>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</si>
  <si>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</si>
  <si>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</si>
  <si>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</si>
  <si>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</si>
  <si>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</si>
  <si>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</si>
  <si>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</si>
  <si>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</si>
  <si>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</si>
  <si>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</si>
  <si>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</si>
  <si>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</si>
  <si>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</si>
  <si>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</si>
  <si>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</si>
  <si>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</si>
  <si>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</si>
  <si>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Jaakko Nenonen</t>
  </si>
  <si>
    <t>12.</t>
  </si>
  <si>
    <t>LP</t>
  </si>
  <si>
    <t>07.06. 2001  LP - IPV  2-1  (3-4, 4-3, 1-0)</t>
  </si>
  <si>
    <t>suomensarja</t>
  </si>
  <si>
    <t>MyVe</t>
  </si>
  <si>
    <t xml:space="preserve">  18 v   3 kk 15 pv</t>
  </si>
  <si>
    <t>10.</t>
  </si>
  <si>
    <t>Seurat</t>
  </si>
  <si>
    <t>MyVe = Mynämäen Vesa  (1920)</t>
  </si>
  <si>
    <t>LP = Loimaan Palloilijat  (1931)</t>
  </si>
  <si>
    <t>23.2.1983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</si>
  <si>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</si>
  <si>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</si>
  <si>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</si>
  <si>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</si>
  <si>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</si>
  <si>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</si>
  <si>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</si>
  <si>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</si>
  <si>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</si>
  <si>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</si>
  <si>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</si>
  <si>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</si>
  <si>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</si>
  <si>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1998  Kitee</t>
  </si>
  <si>
    <t xml:space="preserve">  0-2  (1-14, 3-6)</t>
  </si>
  <si>
    <t>Länsi</t>
  </si>
  <si>
    <t>Hannes Rajala</t>
  </si>
  <si>
    <t>2115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</si>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</sst>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8" borderId="2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5703125" style="72" customWidth="1"/>
    <col min="5" max="7" width="5.7109375" style="71" customWidth="1"/>
    <col min="8" max="8" width="5.5703125" style="71" customWidth="1"/>
    <col min="9" max="9" width="5.425781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30" customWidth="1"/>
    <col min="16" max="20" width="5.7109375" style="71" customWidth="1"/>
    <col min="21" max="21" width="8.7109375" style="71" customWidth="1"/>
    <col min="22" max="22" width="0.5703125" style="30" customWidth="1"/>
    <col min="23" max="27" width="5.7109375" style="71" customWidth="1"/>
    <col min="28" max="28" width="8.7109375" style="71" customWidth="1"/>
    <col min="29" max="29" width="0.5703125" style="30" customWidth="1"/>
    <col min="30" max="35" width="5.7109375" style="71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45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99"/>
      <c r="W2" s="22" t="s">
        <v>16</v>
      </c>
      <c r="X2" s="14"/>
      <c r="Y2" s="14"/>
      <c r="Z2" s="14"/>
      <c r="AA2" s="14"/>
      <c r="AB2" s="15"/>
      <c r="AC2" s="99"/>
      <c r="AD2" s="22" t="s">
        <v>65</v>
      </c>
      <c r="AE2" s="14"/>
      <c r="AF2" s="14"/>
      <c r="AG2" s="20"/>
      <c r="AH2" s="14" t="s">
        <v>66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67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2001</v>
      </c>
      <c r="C4" s="25" t="s">
        <v>41</v>
      </c>
      <c r="D4" s="26" t="s">
        <v>39</v>
      </c>
      <c r="E4" s="25"/>
      <c r="F4" s="27" t="s">
        <v>38</v>
      </c>
      <c r="G4" s="28"/>
      <c r="H4" s="25"/>
      <c r="I4" s="25"/>
      <c r="J4" s="25"/>
      <c r="K4" s="25"/>
      <c r="L4" s="25"/>
      <c r="M4" s="25"/>
      <c r="N4" s="29"/>
      <c r="O4" s="24"/>
      <c r="P4" s="31"/>
      <c r="Q4" s="31"/>
      <c r="R4" s="31"/>
      <c r="S4" s="31"/>
      <c r="T4" s="31"/>
      <c r="U4" s="32"/>
      <c r="V4" s="24"/>
      <c r="W4" s="33"/>
      <c r="X4" s="33"/>
      <c r="Y4" s="100"/>
      <c r="Z4" s="33"/>
      <c r="AA4" s="100"/>
      <c r="AB4" s="101"/>
      <c r="AC4" s="24"/>
      <c r="AD4" s="31"/>
      <c r="AE4" s="102"/>
      <c r="AF4" s="103"/>
      <c r="AG4" s="32"/>
      <c r="AH4" s="34"/>
      <c r="AI4" s="31"/>
      <c r="AJ4" s="9"/>
    </row>
    <row r="5" spans="1:37" s="23" customFormat="1" ht="15" customHeight="1" x14ac:dyDescent="0.2">
      <c r="A5" s="9"/>
      <c r="B5" s="31">
        <v>2001</v>
      </c>
      <c r="C5" s="34" t="s">
        <v>35</v>
      </c>
      <c r="D5" s="2" t="s">
        <v>36</v>
      </c>
      <c r="E5" s="31">
        <v>5</v>
      </c>
      <c r="F5" s="31">
        <v>0</v>
      </c>
      <c r="G5" s="32">
        <v>0</v>
      </c>
      <c r="H5" s="31">
        <v>0</v>
      </c>
      <c r="I5" s="31">
        <v>2</v>
      </c>
      <c r="J5" s="31">
        <v>1</v>
      </c>
      <c r="K5" s="31">
        <v>1</v>
      </c>
      <c r="L5" s="31">
        <v>0</v>
      </c>
      <c r="M5" s="31">
        <v>0</v>
      </c>
      <c r="N5" s="35">
        <v>0.5</v>
      </c>
      <c r="O5" s="24"/>
      <c r="P5" s="31"/>
      <c r="Q5" s="31"/>
      <c r="R5" s="31"/>
      <c r="S5" s="31"/>
      <c r="T5" s="31"/>
      <c r="U5" s="32"/>
      <c r="V5" s="24"/>
      <c r="W5" s="33"/>
      <c r="X5" s="33"/>
      <c r="Y5" s="100"/>
      <c r="Z5" s="33"/>
      <c r="AA5" s="100"/>
      <c r="AB5" s="101"/>
      <c r="AC5" s="24"/>
      <c r="AD5" s="31"/>
      <c r="AE5" s="102"/>
      <c r="AF5" s="103"/>
      <c r="AG5" s="32"/>
      <c r="AH5" s="34"/>
      <c r="AI5" s="31"/>
      <c r="AJ5" s="9"/>
    </row>
    <row r="6" spans="1:37" s="23" customFormat="1" ht="15" customHeight="1" x14ac:dyDescent="0.2">
      <c r="A6" s="1"/>
      <c r="B6" s="16" t="s">
        <v>7</v>
      </c>
      <c r="C6" s="17"/>
      <c r="D6" s="15"/>
      <c r="E6" s="18">
        <v>5</v>
      </c>
      <c r="F6" s="18">
        <v>0</v>
      </c>
      <c r="G6" s="18">
        <v>0</v>
      </c>
      <c r="H6" s="18">
        <v>0</v>
      </c>
      <c r="I6" s="18">
        <v>2</v>
      </c>
      <c r="J6" s="18">
        <v>1</v>
      </c>
      <c r="K6" s="18">
        <v>1</v>
      </c>
      <c r="L6" s="18">
        <v>0</v>
      </c>
      <c r="M6" s="18">
        <v>0</v>
      </c>
      <c r="N6" s="36">
        <v>0.5</v>
      </c>
      <c r="O6" s="104">
        <v>34.042553191489361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6">
        <v>0</v>
      </c>
      <c r="V6" s="24"/>
      <c r="W6" s="18">
        <v>0</v>
      </c>
      <c r="X6" s="18">
        <v>0</v>
      </c>
      <c r="Y6" s="18">
        <v>0</v>
      </c>
      <c r="Z6" s="18">
        <v>0</v>
      </c>
      <c r="AA6" s="18">
        <v>0</v>
      </c>
      <c r="AB6" s="36">
        <v>0</v>
      </c>
      <c r="AC6" s="24"/>
      <c r="AD6" s="18">
        <v>0</v>
      </c>
      <c r="AE6" s="18">
        <v>0</v>
      </c>
      <c r="AF6" s="18">
        <v>0</v>
      </c>
      <c r="AG6" s="18">
        <v>0</v>
      </c>
      <c r="AH6" s="18">
        <v>0</v>
      </c>
      <c r="AI6" s="18">
        <v>0</v>
      </c>
      <c r="AJ6" s="9"/>
    </row>
    <row r="7" spans="1:37" s="23" customFormat="1" ht="15" customHeight="1" x14ac:dyDescent="0.25">
      <c r="A7" s="9"/>
      <c r="B7" s="2" t="s">
        <v>2</v>
      </c>
      <c r="C7" s="34"/>
      <c r="D7" s="37">
        <v>2.3333333333333335</v>
      </c>
      <c r="E7" s="38"/>
      <c r="F7" s="38"/>
      <c r="G7" s="38"/>
      <c r="H7" s="38"/>
      <c r="I7" s="38"/>
      <c r="J7" s="38"/>
      <c r="K7" s="38"/>
      <c r="L7" s="38"/>
      <c r="M7" s="38"/>
      <c r="N7" s="39"/>
      <c r="O7" s="38"/>
      <c r="P7" s="38"/>
      <c r="Q7" s="41"/>
      <c r="R7" s="38"/>
      <c r="S7" s="38"/>
      <c r="T7" s="38"/>
      <c r="U7" s="38"/>
      <c r="V7" s="30"/>
      <c r="W7" s="38"/>
      <c r="X7" s="38"/>
      <c r="Y7" s="38"/>
      <c r="Z7" s="38"/>
      <c r="AA7" s="38"/>
      <c r="AB7" s="38"/>
      <c r="AC7" s="30"/>
      <c r="AD7" s="38"/>
      <c r="AE7" s="38"/>
      <c r="AF7" s="38"/>
      <c r="AG7" s="38"/>
      <c r="AH7" s="38"/>
      <c r="AI7" s="38"/>
      <c r="AJ7" s="9"/>
    </row>
    <row r="8" spans="1:37" s="23" customFormat="1" ht="15" customHeight="1" x14ac:dyDescent="0.25">
      <c r="A8" s="9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  <c r="O8" s="30"/>
      <c r="P8" s="38"/>
      <c r="Q8" s="41"/>
      <c r="R8" s="38"/>
      <c r="S8" s="38"/>
      <c r="T8" s="38"/>
      <c r="U8" s="38"/>
      <c r="V8" s="30"/>
      <c r="W8" s="38"/>
      <c r="X8" s="38"/>
      <c r="Y8" s="38"/>
      <c r="Z8" s="38"/>
      <c r="AA8" s="38"/>
      <c r="AB8" s="38"/>
      <c r="AC8" s="30"/>
      <c r="AD8" s="38"/>
      <c r="AE8" s="38"/>
      <c r="AF8" s="38"/>
      <c r="AG8" s="38"/>
      <c r="AH8" s="38"/>
      <c r="AI8" s="38"/>
      <c r="AJ8" s="9"/>
    </row>
    <row r="9" spans="1:37" ht="15" customHeight="1" x14ac:dyDescent="0.25">
      <c r="A9" s="9"/>
      <c r="B9" s="22" t="s">
        <v>25</v>
      </c>
      <c r="C9" s="42"/>
      <c r="D9" s="42"/>
      <c r="E9" s="18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38"/>
      <c r="K9" s="18" t="s">
        <v>27</v>
      </c>
      <c r="L9" s="18" t="s">
        <v>28</v>
      </c>
      <c r="M9" s="18" t="s">
        <v>29</v>
      </c>
      <c r="N9" s="18" t="s">
        <v>22</v>
      </c>
      <c r="O9" s="24"/>
      <c r="P9" s="43" t="s">
        <v>30</v>
      </c>
      <c r="Q9" s="12"/>
      <c r="R9" s="12"/>
      <c r="S9" s="12"/>
      <c r="T9" s="44"/>
      <c r="U9" s="44"/>
      <c r="V9" s="44"/>
      <c r="W9" s="44"/>
      <c r="X9" s="44"/>
      <c r="Y9" s="44"/>
      <c r="Z9" s="12"/>
      <c r="AA9" s="12"/>
      <c r="AB9" s="12"/>
      <c r="AC9" s="12"/>
      <c r="AD9" s="12"/>
      <c r="AE9" s="12"/>
      <c r="AF9" s="12"/>
      <c r="AG9" s="12"/>
      <c r="AH9" s="12"/>
      <c r="AI9" s="45"/>
      <c r="AJ9" s="9"/>
      <c r="AK9" s="38"/>
    </row>
    <row r="10" spans="1:37" ht="15" customHeight="1" x14ac:dyDescent="0.2">
      <c r="A10" s="9"/>
      <c r="B10" s="43" t="s">
        <v>13</v>
      </c>
      <c r="C10" s="12"/>
      <c r="D10" s="45"/>
      <c r="E10" s="31">
        <v>5</v>
      </c>
      <c r="F10" s="31">
        <v>0</v>
      </c>
      <c r="G10" s="31">
        <v>0</v>
      </c>
      <c r="H10" s="31">
        <v>0</v>
      </c>
      <c r="I10" s="31">
        <v>2</v>
      </c>
      <c r="J10" s="38"/>
      <c r="K10" s="46">
        <v>0</v>
      </c>
      <c r="L10" s="46">
        <v>0</v>
      </c>
      <c r="M10" s="46">
        <v>0.4</v>
      </c>
      <c r="N10" s="47">
        <v>0.5</v>
      </c>
      <c r="O10" s="24">
        <v>34.042553191489361</v>
      </c>
      <c r="P10" s="48" t="s">
        <v>9</v>
      </c>
      <c r="Q10" s="49"/>
      <c r="R10" s="50" t="s">
        <v>37</v>
      </c>
      <c r="S10" s="50"/>
      <c r="T10" s="50"/>
      <c r="U10" s="50"/>
      <c r="V10" s="50"/>
      <c r="W10" s="105"/>
      <c r="X10" s="51"/>
      <c r="Y10" s="50"/>
      <c r="Z10" s="106" t="s">
        <v>11</v>
      </c>
      <c r="AA10" s="51"/>
      <c r="AB10" s="105" t="s">
        <v>40</v>
      </c>
      <c r="AC10" s="105"/>
      <c r="AD10" s="106"/>
      <c r="AE10" s="106"/>
      <c r="AF10" s="106"/>
      <c r="AG10" s="106"/>
      <c r="AH10" s="50"/>
      <c r="AI10" s="107"/>
      <c r="AJ10" s="9"/>
      <c r="AK10" s="38"/>
    </row>
    <row r="11" spans="1:37" ht="15" customHeight="1" x14ac:dyDescent="0.2">
      <c r="A11" s="9"/>
      <c r="B11" s="52" t="s">
        <v>15</v>
      </c>
      <c r="C11" s="53"/>
      <c r="D11" s="54"/>
      <c r="E11" s="31"/>
      <c r="F11" s="31"/>
      <c r="G11" s="31"/>
      <c r="H11" s="31"/>
      <c r="I11" s="31"/>
      <c r="J11" s="38"/>
      <c r="K11" s="31"/>
      <c r="L11" s="31"/>
      <c r="M11" s="31"/>
      <c r="N11" s="31"/>
      <c r="O11" s="24"/>
      <c r="P11" s="55" t="s">
        <v>68</v>
      </c>
      <c r="Q11" s="56"/>
      <c r="R11" s="57"/>
      <c r="S11" s="57"/>
      <c r="T11" s="57"/>
      <c r="U11" s="57"/>
      <c r="V11" s="57"/>
      <c r="W11" s="57"/>
      <c r="X11" s="58"/>
      <c r="Y11" s="57"/>
      <c r="Z11" s="108"/>
      <c r="AA11" s="58"/>
      <c r="AB11" s="58"/>
      <c r="AC11" s="108"/>
      <c r="AD11" s="109"/>
      <c r="AE11" s="109"/>
      <c r="AF11" s="109"/>
      <c r="AG11" s="109"/>
      <c r="AH11" s="58"/>
      <c r="AI11" s="110"/>
      <c r="AJ11" s="9"/>
      <c r="AK11" s="38"/>
    </row>
    <row r="12" spans="1:37" ht="15" customHeight="1" x14ac:dyDescent="0.2">
      <c r="A12" s="9"/>
      <c r="B12" s="59" t="s">
        <v>16</v>
      </c>
      <c r="C12" s="60"/>
      <c r="D12" s="61"/>
      <c r="E12" s="33"/>
      <c r="F12" s="33"/>
      <c r="G12" s="33"/>
      <c r="H12" s="33"/>
      <c r="I12" s="33"/>
      <c r="J12" s="38"/>
      <c r="K12" s="33"/>
      <c r="L12" s="33"/>
      <c r="M12" s="33"/>
      <c r="N12" s="33"/>
      <c r="O12" s="24"/>
      <c r="P12" s="55" t="s">
        <v>69</v>
      </c>
      <c r="Q12" s="56"/>
      <c r="R12" s="57"/>
      <c r="S12" s="57"/>
      <c r="T12" s="57"/>
      <c r="U12" s="57"/>
      <c r="V12" s="57"/>
      <c r="W12" s="57"/>
      <c r="X12" s="58"/>
      <c r="Y12" s="57"/>
      <c r="Z12" s="108"/>
      <c r="AA12" s="58"/>
      <c r="AB12" s="108"/>
      <c r="AC12" s="108"/>
      <c r="AD12" s="109"/>
      <c r="AE12" s="109"/>
      <c r="AF12" s="109"/>
      <c r="AG12" s="109"/>
      <c r="AH12" s="58"/>
      <c r="AI12" s="110"/>
      <c r="AJ12" s="9"/>
      <c r="AK12" s="38"/>
    </row>
    <row r="13" spans="1:37" ht="15" customHeight="1" x14ac:dyDescent="0.2">
      <c r="A13" s="9"/>
      <c r="B13" s="62" t="s">
        <v>26</v>
      </c>
      <c r="C13" s="63"/>
      <c r="D13" s="64"/>
      <c r="E13" s="18">
        <v>5</v>
      </c>
      <c r="F13" s="18">
        <v>0</v>
      </c>
      <c r="G13" s="18">
        <v>0</v>
      </c>
      <c r="H13" s="18">
        <v>0</v>
      </c>
      <c r="I13" s="18">
        <v>2</v>
      </c>
      <c r="J13" s="38"/>
      <c r="K13" s="65">
        <v>0</v>
      </c>
      <c r="L13" s="65">
        <v>0</v>
      </c>
      <c r="M13" s="65">
        <v>0.4</v>
      </c>
      <c r="N13" s="36">
        <v>0.5</v>
      </c>
      <c r="O13" s="24">
        <v>34.042553191489361</v>
      </c>
      <c r="P13" s="66" t="s">
        <v>10</v>
      </c>
      <c r="Q13" s="67"/>
      <c r="R13" s="68"/>
      <c r="S13" s="68"/>
      <c r="T13" s="68"/>
      <c r="U13" s="68"/>
      <c r="V13" s="68"/>
      <c r="W13" s="68"/>
      <c r="X13" s="111"/>
      <c r="Y13" s="111"/>
      <c r="Z13" s="69"/>
      <c r="AA13" s="69"/>
      <c r="AB13" s="111"/>
      <c r="AC13" s="111"/>
      <c r="AD13" s="112"/>
      <c r="AE13" s="112"/>
      <c r="AF13" s="112"/>
      <c r="AG13" s="112"/>
      <c r="AH13" s="69"/>
      <c r="AI13" s="113"/>
      <c r="AJ13" s="9"/>
      <c r="AK13" s="38"/>
    </row>
    <row r="14" spans="1:37" ht="15" customHeight="1" x14ac:dyDescent="0.25">
      <c r="A14" s="9"/>
      <c r="B14" s="40"/>
      <c r="C14" s="40"/>
      <c r="D14" s="40"/>
      <c r="E14" s="40"/>
      <c r="F14" s="40"/>
      <c r="G14" s="40"/>
      <c r="H14" s="40"/>
      <c r="I14" s="40"/>
      <c r="J14" s="38"/>
      <c r="K14" s="40"/>
      <c r="L14" s="40"/>
      <c r="M14" s="40"/>
      <c r="N14" s="39"/>
      <c r="O14" s="24"/>
      <c r="P14" s="38"/>
      <c r="Q14" s="41"/>
      <c r="R14" s="38"/>
      <c r="S14" s="24"/>
      <c r="T14" s="24"/>
      <c r="U14" s="70"/>
      <c r="V14" s="38"/>
      <c r="W14" s="38"/>
      <c r="X14" s="38"/>
      <c r="Y14" s="38"/>
      <c r="Z14" s="24"/>
      <c r="AA14" s="24"/>
      <c r="AB14" s="24"/>
      <c r="AC14" s="24"/>
      <c r="AD14" s="38"/>
      <c r="AE14" s="38"/>
      <c r="AF14" s="38"/>
      <c r="AG14" s="38"/>
      <c r="AH14" s="38"/>
      <c r="AI14" s="38"/>
      <c r="AJ14" s="9"/>
      <c r="AK14" s="24"/>
    </row>
    <row r="15" spans="1:37" ht="15" customHeight="1" x14ac:dyDescent="0.25">
      <c r="A15" s="9"/>
      <c r="B15" s="38" t="s">
        <v>42</v>
      </c>
      <c r="C15" s="38"/>
      <c r="D15" s="38" t="s">
        <v>43</v>
      </c>
      <c r="E15" s="38"/>
      <c r="F15" s="38"/>
      <c r="G15" s="38"/>
      <c r="H15" s="38"/>
      <c r="I15" s="38"/>
      <c r="J15" s="38"/>
      <c r="K15" s="38"/>
      <c r="L15" s="38"/>
      <c r="M15" s="38"/>
      <c r="N15" s="39"/>
      <c r="O15" s="24"/>
      <c r="P15" s="38"/>
      <c r="Q15" s="41"/>
      <c r="R15" s="38"/>
      <c r="S15" s="38"/>
      <c r="T15" s="38"/>
      <c r="U15" s="24"/>
      <c r="V15" s="70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9"/>
    </row>
    <row r="16" spans="1:37" ht="15" customHeight="1" x14ac:dyDescent="0.25">
      <c r="A16" s="9"/>
      <c r="B16" s="38"/>
      <c r="C16" s="38"/>
      <c r="D16" s="38" t="s">
        <v>44</v>
      </c>
      <c r="E16" s="38"/>
      <c r="F16" s="38"/>
      <c r="G16" s="38"/>
      <c r="H16" s="38"/>
      <c r="I16" s="38"/>
      <c r="J16" s="38"/>
      <c r="K16" s="38"/>
      <c r="L16" s="38"/>
      <c r="M16" s="38"/>
      <c r="N16" s="41"/>
      <c r="O16" s="24"/>
      <c r="P16" s="38"/>
      <c r="Q16" s="41"/>
      <c r="R16" s="38"/>
      <c r="S16" s="38"/>
      <c r="T16" s="38"/>
      <c r="U16" s="24"/>
      <c r="V16" s="70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9"/>
    </row>
    <row r="17" spans="1:36" ht="15" customHeight="1" x14ac:dyDescent="0.2">
      <c r="A17" s="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41"/>
      <c r="O17" s="24"/>
      <c r="P17" s="38"/>
      <c r="Q17" s="41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9"/>
    </row>
    <row r="18" spans="1:36" ht="15" customHeight="1" x14ac:dyDescent="0.25">
      <c r="A18" s="9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41"/>
      <c r="O18" s="24"/>
      <c r="P18" s="38"/>
      <c r="Q18" s="41"/>
      <c r="R18" s="38"/>
      <c r="S18" s="24"/>
      <c r="T18" s="24"/>
      <c r="U18" s="70"/>
      <c r="V18" s="24"/>
      <c r="W18" s="24"/>
      <c r="X18" s="70"/>
      <c r="Y18" s="38"/>
      <c r="Z18" s="38"/>
      <c r="AA18" s="38"/>
      <c r="AB18" s="38"/>
      <c r="AC18" s="24"/>
      <c r="AD18" s="38"/>
      <c r="AE18" s="38"/>
      <c r="AF18" s="38"/>
      <c r="AG18" s="38"/>
      <c r="AH18" s="38"/>
      <c r="AI18" s="38"/>
      <c r="AJ18" s="9"/>
    </row>
    <row r="19" spans="1:36" ht="1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1"/>
      <c r="O19" s="24"/>
      <c r="P19" s="38"/>
      <c r="Q19" s="41"/>
      <c r="R19" s="38"/>
      <c r="S19" s="24"/>
      <c r="T19" s="24"/>
      <c r="U19" s="70"/>
      <c r="V19" s="24"/>
      <c r="W19" s="24"/>
      <c r="X19" s="70"/>
      <c r="Y19" s="70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9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24"/>
      <c r="P20" s="38"/>
      <c r="Q20" s="41"/>
      <c r="R20" s="38"/>
      <c r="S20" s="38"/>
      <c r="T20" s="24"/>
      <c r="U20" s="24"/>
      <c r="V20" s="24"/>
      <c r="W20" s="24"/>
      <c r="X20" s="70"/>
      <c r="Y20" s="70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24"/>
      <c r="P21" s="38"/>
      <c r="Q21" s="41"/>
      <c r="R21" s="38"/>
      <c r="S21" s="38"/>
      <c r="T21" s="24"/>
      <c r="U21" s="24"/>
      <c r="V21" s="24"/>
      <c r="W21" s="24"/>
      <c r="X21" s="70"/>
      <c r="Y21" s="70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O22" s="24"/>
      <c r="P22" s="38"/>
      <c r="Q22" s="41"/>
      <c r="R22" s="38"/>
      <c r="S22" s="38"/>
      <c r="T22" s="24"/>
      <c r="U22" s="24"/>
      <c r="V22" s="24"/>
      <c r="W22" s="24"/>
      <c r="X22" s="70"/>
      <c r="Y22" s="70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24"/>
      <c r="P23" s="38"/>
      <c r="Q23" s="41"/>
      <c r="R23" s="38"/>
      <c r="S23" s="38"/>
      <c r="T23" s="24"/>
      <c r="U23" s="24"/>
      <c r="V23" s="24"/>
      <c r="W23" s="24"/>
      <c r="X23" s="70"/>
      <c r="Y23" s="70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4"/>
      <c r="P24" s="38"/>
      <c r="Q24" s="41"/>
      <c r="R24" s="38"/>
      <c r="S24" s="38"/>
      <c r="T24" s="24"/>
      <c r="U24" s="24"/>
      <c r="V24" s="24"/>
      <c r="W24" s="24"/>
      <c r="X24" s="70"/>
      <c r="Y24" s="70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4"/>
      <c r="P25" s="38"/>
      <c r="Q25" s="41"/>
      <c r="R25" s="38"/>
      <c r="S25" s="38"/>
      <c r="T25" s="24"/>
      <c r="U25" s="24"/>
      <c r="V25" s="24"/>
      <c r="W25" s="24"/>
      <c r="X25" s="70"/>
      <c r="Y25" s="70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41"/>
      <c r="R26" s="38"/>
      <c r="S26" s="38"/>
      <c r="T26" s="24"/>
      <c r="U26" s="24"/>
      <c r="V26" s="24"/>
      <c r="W26" s="24"/>
      <c r="X26" s="70"/>
      <c r="Y26" s="70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1"/>
      <c r="R27" s="38"/>
      <c r="S27" s="38"/>
      <c r="T27" s="24"/>
      <c r="U27" s="24"/>
      <c r="V27" s="24"/>
      <c r="W27" s="24"/>
      <c r="X27" s="70"/>
      <c r="Y27" s="70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4"/>
      <c r="P28" s="38"/>
      <c r="Q28" s="41"/>
      <c r="R28" s="38"/>
      <c r="S28" s="38"/>
      <c r="T28" s="24"/>
      <c r="U28" s="24"/>
      <c r="V28" s="24"/>
      <c r="W28" s="24"/>
      <c r="X28" s="70"/>
      <c r="Y28" s="70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24"/>
      <c r="W29" s="24"/>
      <c r="X29" s="70"/>
      <c r="Y29" s="70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70"/>
      <c r="Y30" s="70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70"/>
      <c r="Y31" s="7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70"/>
      <c r="Y32" s="7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70"/>
      <c r="Y33" s="7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70"/>
      <c r="Y34" s="7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70"/>
      <c r="Y35" s="7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70"/>
      <c r="Y36" s="7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70"/>
      <c r="Y37" s="7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70"/>
      <c r="Y38" s="7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70"/>
      <c r="Y39" s="7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70"/>
      <c r="Y40" s="7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70"/>
      <c r="Y41" s="7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70"/>
      <c r="Y42" s="7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70"/>
      <c r="Y43" s="7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70"/>
      <c r="Y44" s="7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70"/>
      <c r="Y45" s="7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70"/>
      <c r="Y46" s="7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70"/>
      <c r="Y47" s="7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70"/>
      <c r="Y48" s="7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70"/>
      <c r="Y49" s="7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70"/>
      <c r="Y50" s="7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70"/>
      <c r="Y51" s="7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70"/>
      <c r="Y52" s="7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70"/>
      <c r="Y53" s="7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70"/>
      <c r="Y54" s="7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70"/>
      <c r="Y55" s="7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70"/>
      <c r="Y56" s="7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70"/>
      <c r="Y57" s="7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70"/>
      <c r="Y58" s="7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70"/>
      <c r="Y59" s="7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70"/>
      <c r="Y60" s="7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70"/>
      <c r="Y61" s="7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70"/>
      <c r="Y62" s="7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70"/>
      <c r="Y63" s="7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70"/>
      <c r="Y64" s="7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70"/>
      <c r="Y65" s="7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70"/>
      <c r="Y66" s="7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70"/>
      <c r="Y67" s="7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70"/>
      <c r="Y68" s="7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70"/>
      <c r="Y69" s="7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70"/>
      <c r="Y70" s="7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70"/>
      <c r="Y71" s="7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70"/>
      <c r="Y72" s="7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70"/>
      <c r="Y73" s="7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70"/>
      <c r="Y74" s="7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70"/>
      <c r="Y75" s="7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70"/>
      <c r="Y76" s="7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70"/>
      <c r="Y77" s="7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70"/>
      <c r="Y78" s="7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70"/>
      <c r="Y79" s="7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70"/>
      <c r="Y80" s="7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70"/>
      <c r="Y81" s="7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70"/>
      <c r="Y82" s="7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70"/>
      <c r="Y83" s="7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70"/>
      <c r="Y84" s="7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70"/>
      <c r="Y85" s="7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70"/>
      <c r="Y86" s="7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70"/>
      <c r="Y87" s="7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70"/>
      <c r="Y88" s="7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70"/>
      <c r="Y89" s="7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70"/>
      <c r="Y90" s="7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70"/>
      <c r="Y91" s="7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70"/>
      <c r="Y92" s="7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70"/>
      <c r="Y93" s="7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70"/>
      <c r="Y94" s="7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70"/>
      <c r="Y95" s="7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70"/>
      <c r="Y96" s="7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70"/>
      <c r="Y97" s="7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70"/>
      <c r="Y98" s="7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70"/>
      <c r="Y99" s="7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70"/>
      <c r="Y100" s="7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70"/>
      <c r="Y101" s="7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70"/>
      <c r="Y102" s="7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70"/>
      <c r="Y103" s="7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70"/>
      <c r="Y104" s="7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70"/>
      <c r="Y105" s="7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70"/>
      <c r="Y106" s="7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70"/>
      <c r="Y107" s="7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70"/>
      <c r="Y108" s="7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70"/>
      <c r="Y109" s="7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70"/>
      <c r="Y110" s="7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70"/>
      <c r="Y111" s="7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70"/>
      <c r="Y112" s="7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70"/>
      <c r="Y113" s="7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70"/>
      <c r="Y114" s="7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70"/>
      <c r="Y115" s="7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70"/>
      <c r="Y116" s="7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70"/>
      <c r="Y117" s="7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70"/>
      <c r="Y118" s="7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70"/>
      <c r="Y119" s="7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70"/>
      <c r="Y120" s="7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70"/>
      <c r="Y121" s="7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70"/>
      <c r="Y122" s="7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70"/>
      <c r="Y123" s="7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70"/>
      <c r="Y124" s="7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70"/>
      <c r="Y125" s="7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70"/>
      <c r="Y126" s="7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70"/>
      <c r="Y127" s="7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70"/>
      <c r="Y128" s="7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70"/>
      <c r="Y129" s="7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70"/>
      <c r="Y130" s="7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70"/>
      <c r="Y131" s="7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70"/>
      <c r="Y132" s="7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70"/>
      <c r="Y133" s="7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70"/>
      <c r="Y134" s="7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70"/>
      <c r="Y135" s="7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70"/>
      <c r="Y136" s="7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70"/>
      <c r="Y137" s="7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70"/>
      <c r="Y138" s="7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70"/>
      <c r="Y139" s="7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70"/>
      <c r="Y140" s="7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70"/>
      <c r="Y141" s="7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70"/>
      <c r="Y142" s="7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70"/>
      <c r="Y143" s="7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70"/>
      <c r="Y144" s="7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70"/>
      <c r="Y145" s="7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70"/>
      <c r="Y146" s="70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70"/>
      <c r="Y147" s="70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70"/>
      <c r="Y148" s="70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70"/>
      <c r="Y149" s="70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70"/>
      <c r="Y150" s="70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70"/>
      <c r="Y151" s="70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70"/>
      <c r="Y152" s="70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70"/>
      <c r="Y153" s="70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70"/>
      <c r="Y154" s="70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70"/>
      <c r="Y155" s="70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70"/>
      <c r="Y156" s="70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70"/>
      <c r="Y157" s="70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70"/>
      <c r="Y158" s="70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70"/>
      <c r="Y159" s="70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70"/>
      <c r="Y160" s="70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70"/>
      <c r="Y161" s="70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70"/>
      <c r="Y162" s="70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70"/>
      <c r="Y163" s="70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70"/>
      <c r="Y164" s="70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70"/>
      <c r="Y165" s="70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70"/>
      <c r="Y166" s="70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70"/>
      <c r="Y167" s="70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70"/>
      <c r="Y168" s="70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70"/>
      <c r="Y169" s="70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8"/>
    </row>
    <row r="170" spans="1:36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70"/>
      <c r="Y170" s="70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70"/>
      <c r="Y171" s="70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70"/>
      <c r="Y172" s="70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70"/>
      <c r="Y173" s="70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70"/>
      <c r="Y174" s="70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70"/>
      <c r="Y175" s="70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70"/>
      <c r="Y176" s="70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70"/>
      <c r="Y177" s="70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70"/>
      <c r="Y178" s="70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70"/>
      <c r="Y179" s="70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70"/>
      <c r="Y180" s="70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70"/>
      <c r="Y181" s="70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70"/>
      <c r="Y182" s="70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70"/>
      <c r="Y183" s="70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70"/>
      <c r="Y184" s="70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70"/>
      <c r="Y185" s="70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70"/>
      <c r="Y186" s="70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70"/>
      <c r="Y187" s="70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70"/>
      <c r="Y188" s="70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70"/>
      <c r="Y189" s="70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70"/>
      <c r="Y190" s="70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24"/>
      <c r="P191" s="38"/>
      <c r="Q191" s="41"/>
      <c r="R191" s="38"/>
      <c r="S191" s="38"/>
      <c r="T191" s="24"/>
      <c r="U191" s="24"/>
      <c r="V191" s="24"/>
      <c r="W191" s="24"/>
      <c r="X191" s="70"/>
      <c r="Y191" s="70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65" spans="2:36" ht="1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</row>
    <row r="366" spans="2:36" ht="1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34</v>
      </c>
      <c r="C1" s="3"/>
      <c r="D1" s="4"/>
      <c r="E1" s="5" t="s">
        <v>45</v>
      </c>
      <c r="F1" s="121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1"/>
      <c r="AB1" s="121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122" t="s">
        <v>70</v>
      </c>
      <c r="C2" s="73"/>
      <c r="D2" s="123"/>
      <c r="E2" s="13" t="s">
        <v>13</v>
      </c>
      <c r="F2" s="14"/>
      <c r="G2" s="14"/>
      <c r="H2" s="14"/>
      <c r="I2" s="20"/>
      <c r="J2" s="15"/>
      <c r="K2" s="124"/>
      <c r="L2" s="22" t="s">
        <v>71</v>
      </c>
      <c r="M2" s="14"/>
      <c r="N2" s="14"/>
      <c r="O2" s="21"/>
      <c r="P2" s="19"/>
      <c r="Q2" s="22" t="s">
        <v>72</v>
      </c>
      <c r="R2" s="14"/>
      <c r="S2" s="14"/>
      <c r="T2" s="14"/>
      <c r="U2" s="20"/>
      <c r="V2" s="21"/>
      <c r="W2" s="19"/>
      <c r="X2" s="125" t="s">
        <v>73</v>
      </c>
      <c r="Y2" s="126"/>
      <c r="Z2" s="127"/>
      <c r="AA2" s="13" t="s">
        <v>13</v>
      </c>
      <c r="AB2" s="14"/>
      <c r="AC2" s="14"/>
      <c r="AD2" s="14"/>
      <c r="AE2" s="20"/>
      <c r="AF2" s="15"/>
      <c r="AG2" s="124"/>
      <c r="AH2" s="22" t="s">
        <v>74</v>
      </c>
      <c r="AI2" s="14"/>
      <c r="AJ2" s="14"/>
      <c r="AK2" s="21"/>
      <c r="AL2" s="19"/>
      <c r="AM2" s="22" t="s">
        <v>72</v>
      </c>
      <c r="AN2" s="14"/>
      <c r="AO2" s="14"/>
      <c r="AP2" s="14"/>
      <c r="AQ2" s="20"/>
      <c r="AR2" s="21"/>
      <c r="AS2" s="12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8"/>
      <c r="L3" s="18" t="s">
        <v>5</v>
      </c>
      <c r="M3" s="18" t="s">
        <v>6</v>
      </c>
      <c r="N3" s="18" t="s">
        <v>75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8"/>
      <c r="AH3" s="18" t="s">
        <v>5</v>
      </c>
      <c r="AI3" s="18" t="s">
        <v>6</v>
      </c>
      <c r="AJ3" s="18" t="s">
        <v>75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1"/>
      <c r="C4" s="34"/>
      <c r="D4" s="2"/>
      <c r="E4" s="31"/>
      <c r="F4" s="31"/>
      <c r="G4" s="31"/>
      <c r="H4" s="32"/>
      <c r="I4" s="31"/>
      <c r="J4" s="35"/>
      <c r="K4" s="30"/>
      <c r="L4" s="129"/>
      <c r="M4" s="18"/>
      <c r="N4" s="18"/>
      <c r="O4" s="18"/>
      <c r="P4" s="24"/>
      <c r="Q4" s="31"/>
      <c r="R4" s="31"/>
      <c r="S4" s="32"/>
      <c r="T4" s="31"/>
      <c r="U4" s="31"/>
      <c r="V4" s="130"/>
      <c r="W4" s="30"/>
      <c r="X4" s="31">
        <v>2001</v>
      </c>
      <c r="Y4" s="31" t="s">
        <v>41</v>
      </c>
      <c r="Z4" s="2" t="s">
        <v>39</v>
      </c>
      <c r="AA4" s="31">
        <v>6</v>
      </c>
      <c r="AB4" s="31">
        <v>0</v>
      </c>
      <c r="AC4" s="31">
        <v>2</v>
      </c>
      <c r="AD4" s="31">
        <v>3</v>
      </c>
      <c r="AE4" s="31">
        <v>15</v>
      </c>
      <c r="AF4" s="47">
        <v>0.5</v>
      </c>
      <c r="AG4" s="154">
        <v>30</v>
      </c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1"/>
      <c r="AS4" s="132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ht="14.25" x14ac:dyDescent="0.2">
      <c r="A5" s="38"/>
      <c r="B5" s="133" t="s">
        <v>76</v>
      </c>
      <c r="C5" s="134"/>
      <c r="D5" s="135"/>
      <c r="E5" s="136">
        <f>SUM(E4:E4)</f>
        <v>0</v>
      </c>
      <c r="F5" s="136">
        <f>SUM(F4:F4)</f>
        <v>0</v>
      </c>
      <c r="G5" s="136">
        <f>SUM(G4:G4)</f>
        <v>0</v>
      </c>
      <c r="H5" s="136">
        <f>SUM(H4:H4)</f>
        <v>0</v>
      </c>
      <c r="I5" s="136">
        <f>SUM(I4:I4)</f>
        <v>0</v>
      </c>
      <c r="J5" s="137">
        <v>0</v>
      </c>
      <c r="K5" s="124">
        <f>SUM(K4:K4)</f>
        <v>0</v>
      </c>
      <c r="L5" s="22"/>
      <c r="M5" s="20"/>
      <c r="N5" s="138"/>
      <c r="O5" s="139"/>
      <c r="P5" s="24"/>
      <c r="Q5" s="136">
        <f>SUM(Q4:Q4)</f>
        <v>0</v>
      </c>
      <c r="R5" s="136">
        <f>SUM(R4:R4)</f>
        <v>0</v>
      </c>
      <c r="S5" s="136">
        <f>SUM(S4:S4)</f>
        <v>0</v>
      </c>
      <c r="T5" s="136">
        <f>SUM(T4:T4)</f>
        <v>0</v>
      </c>
      <c r="U5" s="136">
        <f>SUM(U4:U4)</f>
        <v>0</v>
      </c>
      <c r="V5" s="36">
        <v>0</v>
      </c>
      <c r="W5" s="124">
        <f>SUM(W4:W4)</f>
        <v>0</v>
      </c>
      <c r="X5" s="16" t="s">
        <v>76</v>
      </c>
      <c r="Y5" s="17"/>
      <c r="Z5" s="15"/>
      <c r="AA5" s="136">
        <f>SUM(AA4:AA4)</f>
        <v>6</v>
      </c>
      <c r="AB5" s="136">
        <f>SUM(AB4:AB4)</f>
        <v>0</v>
      </c>
      <c r="AC5" s="136">
        <f>SUM(AC4:AC4)</f>
        <v>2</v>
      </c>
      <c r="AD5" s="136">
        <f>SUM(AD4:AD4)</f>
        <v>3</v>
      </c>
      <c r="AE5" s="136">
        <f>SUM(AE4:AE4)</f>
        <v>15</v>
      </c>
      <c r="AF5" s="137">
        <f>PRODUCT(AE5/AG5)</f>
        <v>0.5</v>
      </c>
      <c r="AG5" s="124">
        <f>SUM(AG4:AG4)</f>
        <v>30</v>
      </c>
      <c r="AH5" s="22"/>
      <c r="AI5" s="20"/>
      <c r="AJ5" s="138"/>
      <c r="AK5" s="139"/>
      <c r="AL5" s="24"/>
      <c r="AM5" s="136">
        <f>SUM(AM4:AM4)</f>
        <v>0</v>
      </c>
      <c r="AN5" s="136">
        <f>SUM(AN4:AN4)</f>
        <v>0</v>
      </c>
      <c r="AO5" s="136">
        <f>SUM(AO4:AO4)</f>
        <v>0</v>
      </c>
      <c r="AP5" s="136">
        <f>SUM(AP4:AP4)</f>
        <v>0</v>
      </c>
      <c r="AQ5" s="136">
        <f>SUM(AQ4:AQ4)</f>
        <v>0</v>
      </c>
      <c r="AR5" s="137">
        <v>0</v>
      </c>
      <c r="AS5" s="128">
        <f>SUM(AS4:AS4)</f>
        <v>0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30"/>
      <c r="L6" s="24"/>
      <c r="M6" s="24"/>
      <c r="N6" s="24"/>
      <c r="O6" s="24"/>
      <c r="P6" s="38"/>
      <c r="Q6" s="38"/>
      <c r="R6" s="41"/>
      <c r="S6" s="38"/>
      <c r="T6" s="38"/>
      <c r="U6" s="24"/>
      <c r="V6" s="24"/>
      <c r="W6" s="30"/>
      <c r="X6" s="38"/>
      <c r="Y6" s="38"/>
      <c r="Z6" s="38"/>
      <c r="AA6" s="38"/>
      <c r="AB6" s="38"/>
      <c r="AC6" s="38"/>
      <c r="AD6" s="38"/>
      <c r="AE6" s="38"/>
      <c r="AF6" s="39"/>
      <c r="AG6" s="30"/>
      <c r="AH6" s="24"/>
      <c r="AI6" s="24"/>
      <c r="AJ6" s="24"/>
      <c r="AK6" s="24"/>
      <c r="AL6" s="38"/>
      <c r="AM6" s="38"/>
      <c r="AN6" s="41"/>
      <c r="AO6" s="38"/>
      <c r="AP6" s="38"/>
      <c r="AQ6" s="24"/>
      <c r="AR6" s="24"/>
      <c r="AS6" s="30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140" t="s">
        <v>77</v>
      </c>
      <c r="C7" s="141"/>
      <c r="D7" s="142"/>
      <c r="E7" s="15" t="s">
        <v>3</v>
      </c>
      <c r="F7" s="18" t="s">
        <v>8</v>
      </c>
      <c r="G7" s="15" t="s">
        <v>5</v>
      </c>
      <c r="H7" s="18" t="s">
        <v>6</v>
      </c>
      <c r="I7" s="18" t="s">
        <v>17</v>
      </c>
      <c r="J7" s="18" t="s">
        <v>22</v>
      </c>
      <c r="K7" s="24"/>
      <c r="L7" s="18" t="s">
        <v>27</v>
      </c>
      <c r="M7" s="18" t="s">
        <v>28</v>
      </c>
      <c r="N7" s="18" t="s">
        <v>78</v>
      </c>
      <c r="O7" s="18" t="s">
        <v>79</v>
      </c>
      <c r="Q7" s="41"/>
      <c r="R7" s="41" t="s">
        <v>42</v>
      </c>
      <c r="S7" s="41"/>
      <c r="T7" s="90" t="s">
        <v>43</v>
      </c>
      <c r="U7" s="24"/>
      <c r="V7" s="30"/>
      <c r="W7" s="30"/>
      <c r="X7" s="143"/>
      <c r="Y7" s="143"/>
      <c r="Z7" s="143"/>
      <c r="AA7" s="143"/>
      <c r="AB7" s="143"/>
      <c r="AC7" s="41"/>
      <c r="AD7" s="41"/>
      <c r="AE7" s="41"/>
      <c r="AF7" s="38"/>
      <c r="AG7" s="38"/>
      <c r="AH7" s="38"/>
      <c r="AI7" s="38"/>
      <c r="AJ7" s="38"/>
      <c r="AK7" s="38"/>
      <c r="AM7" s="30"/>
      <c r="AN7" s="143"/>
      <c r="AO7" s="143"/>
      <c r="AP7" s="143"/>
      <c r="AQ7" s="143"/>
      <c r="AR7" s="143"/>
      <c r="AS7" s="143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43" t="s">
        <v>12</v>
      </c>
      <c r="C8" s="12"/>
      <c r="D8" s="45"/>
      <c r="E8" s="144">
        <v>5</v>
      </c>
      <c r="F8" s="144">
        <v>0</v>
      </c>
      <c r="G8" s="144">
        <v>0</v>
      </c>
      <c r="H8" s="144">
        <v>0</v>
      </c>
      <c r="I8" s="144">
        <v>2</v>
      </c>
      <c r="J8" s="145">
        <v>0.5</v>
      </c>
      <c r="K8" s="38">
        <f>PRODUCT(I8/J8)</f>
        <v>4</v>
      </c>
      <c r="L8" s="146">
        <v>0</v>
      </c>
      <c r="M8" s="146">
        <v>0</v>
      </c>
      <c r="N8" s="146">
        <v>0</v>
      </c>
      <c r="O8" s="146">
        <v>0</v>
      </c>
      <c r="Q8" s="41"/>
      <c r="R8" s="41"/>
      <c r="S8" s="41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41"/>
      <c r="AO8" s="41"/>
      <c r="AP8" s="41"/>
      <c r="AQ8" s="41"/>
      <c r="AR8" s="41"/>
      <c r="AS8" s="4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147" t="s">
        <v>70</v>
      </c>
      <c r="C9" s="148"/>
      <c r="D9" s="149"/>
      <c r="E9" s="144">
        <f>PRODUCT(E5+Q5)</f>
        <v>0</v>
      </c>
      <c r="F9" s="144">
        <f>PRODUCT(F5+R5)</f>
        <v>0</v>
      </c>
      <c r="G9" s="144">
        <f>PRODUCT(G5+S5)</f>
        <v>0</v>
      </c>
      <c r="H9" s="144">
        <f>PRODUCT(H5+T5)</f>
        <v>0</v>
      </c>
      <c r="I9" s="144">
        <f>PRODUCT(I5+U5)</f>
        <v>0</v>
      </c>
      <c r="J9" s="145">
        <v>0</v>
      </c>
      <c r="K9" s="38">
        <f>PRODUCT(K5+W5)</f>
        <v>0</v>
      </c>
      <c r="L9" s="146">
        <v>0</v>
      </c>
      <c r="M9" s="146">
        <v>0</v>
      </c>
      <c r="N9" s="146">
        <v>0</v>
      </c>
      <c r="O9" s="146">
        <v>0</v>
      </c>
      <c r="Q9" s="41"/>
      <c r="R9" s="41"/>
      <c r="S9" s="41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7" t="s">
        <v>73</v>
      </c>
      <c r="C10" s="150"/>
      <c r="D10" s="28"/>
      <c r="E10" s="144">
        <f>PRODUCT(AA5+AM5)</f>
        <v>6</v>
      </c>
      <c r="F10" s="144">
        <f>PRODUCT(AB5+AN5)</f>
        <v>0</v>
      </c>
      <c r="G10" s="144">
        <f>PRODUCT(AC5+AO5)</f>
        <v>2</v>
      </c>
      <c r="H10" s="144">
        <f>PRODUCT(AD5+AP5)</f>
        <v>3</v>
      </c>
      <c r="I10" s="144">
        <f>PRODUCT(AE5+AQ5)</f>
        <v>15</v>
      </c>
      <c r="J10" s="145">
        <f>PRODUCT(I10/K10)</f>
        <v>0.5</v>
      </c>
      <c r="K10" s="24">
        <f>PRODUCT(AG5+AS5)</f>
        <v>30</v>
      </c>
      <c r="L10" s="146">
        <f>PRODUCT((F10+G10)/E10)</f>
        <v>0.33333333333333331</v>
      </c>
      <c r="M10" s="146">
        <f>PRODUCT(H10/E10)</f>
        <v>0.5</v>
      </c>
      <c r="N10" s="146">
        <f>PRODUCT((F10+G10+H10)/E10)</f>
        <v>0.83333333333333337</v>
      </c>
      <c r="O10" s="146">
        <f>PRODUCT(I10/E10)</f>
        <v>2.5</v>
      </c>
      <c r="Q10" s="41"/>
      <c r="R10" s="41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24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151" t="s">
        <v>76</v>
      </c>
      <c r="C11" s="152"/>
      <c r="D11" s="153"/>
      <c r="E11" s="144">
        <f>SUM(E8:E10)</f>
        <v>11</v>
      </c>
      <c r="F11" s="144">
        <f t="shared" ref="F11:I11" si="0">SUM(F8:F10)</f>
        <v>0</v>
      </c>
      <c r="G11" s="144">
        <f t="shared" si="0"/>
        <v>2</v>
      </c>
      <c r="H11" s="144">
        <f t="shared" si="0"/>
        <v>3</v>
      </c>
      <c r="I11" s="144">
        <f t="shared" si="0"/>
        <v>17</v>
      </c>
      <c r="J11" s="145">
        <f>PRODUCT(I11/K11)</f>
        <v>0.5</v>
      </c>
      <c r="K11" s="38">
        <f>SUM(K8:K10)</f>
        <v>34</v>
      </c>
      <c r="L11" s="146">
        <f>PRODUCT((F11+G11)/E11)</f>
        <v>0.18181818181818182</v>
      </c>
      <c r="M11" s="146">
        <f>PRODUCT(H11/E11)</f>
        <v>0.27272727272727271</v>
      </c>
      <c r="N11" s="146">
        <f>PRODUCT((F11+G11+H11)/E11)</f>
        <v>0.45454545454545453</v>
      </c>
      <c r="O11" s="146">
        <f>PRODUCT(I11/E11)</f>
        <v>1.5454545454545454</v>
      </c>
      <c r="Q11" s="24"/>
      <c r="R11" s="24"/>
      <c r="S11" s="24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ht="14.25" x14ac:dyDescent="0.2">
      <c r="A12" s="38"/>
      <c r="B12" s="38"/>
      <c r="C12" s="38"/>
      <c r="D12" s="38"/>
      <c r="E12" s="24"/>
      <c r="F12" s="24"/>
      <c r="G12" s="24"/>
      <c r="H12" s="24"/>
      <c r="I12" s="24"/>
      <c r="J12" s="38"/>
      <c r="K12" s="38"/>
      <c r="L12" s="24"/>
      <c r="M12" s="24"/>
      <c r="N12" s="24"/>
      <c r="O12" s="24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ht="14.25" x14ac:dyDescent="0.2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ht="14.25" x14ac:dyDescent="0.2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ht="14.25" x14ac:dyDescent="0.2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J50" s="38"/>
      <c r="K50" s="38"/>
      <c r="L50"/>
      <c r="M50"/>
      <c r="N50"/>
      <c r="O50"/>
      <c r="P50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J51" s="38"/>
      <c r="K51" s="38"/>
      <c r="L51"/>
      <c r="M51"/>
      <c r="N51"/>
      <c r="O51"/>
      <c r="P51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J52" s="38"/>
      <c r="K52" s="38"/>
      <c r="L52"/>
      <c r="M52"/>
      <c r="N52"/>
      <c r="O52"/>
      <c r="P52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J53" s="38"/>
      <c r="K53" s="38"/>
      <c r="L53"/>
      <c r="M53"/>
      <c r="N53"/>
      <c r="O53"/>
      <c r="P53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24"/>
      <c r="R84" s="24"/>
      <c r="S84" s="24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4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24"/>
      <c r="R85" s="24"/>
      <c r="S85" s="24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4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24"/>
      <c r="R86" s="24"/>
      <c r="S86" s="24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4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24"/>
      <c r="R87" s="24"/>
      <c r="S87" s="24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4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4"/>
      <c r="R88" s="24"/>
      <c r="S88" s="24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4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4"/>
      <c r="R89" s="24"/>
      <c r="S89" s="24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4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4"/>
      <c r="R90" s="24"/>
      <c r="S90" s="24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4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4"/>
      <c r="R91" s="24"/>
      <c r="S91" s="24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4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4"/>
      <c r="R92" s="24"/>
      <c r="S92" s="24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4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4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4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4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4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4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4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4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4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4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24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24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24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24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24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24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24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24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24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24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24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24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24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24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24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24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24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24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24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24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24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24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24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24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24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24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24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24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24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24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24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24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24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24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24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24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24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24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24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24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24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24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24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24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24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24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24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24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4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4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24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24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24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24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24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24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24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24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24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24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24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24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24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24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24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24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24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24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24"/>
    </row>
    <row r="173" spans="1:57" ht="14.25" x14ac:dyDescent="0.2">
      <c r="L173" s="24"/>
      <c r="M173" s="24"/>
      <c r="N173" s="24"/>
      <c r="O173" s="24"/>
      <c r="P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24"/>
    </row>
    <row r="174" spans="1:57" ht="14.25" x14ac:dyDescent="0.2">
      <c r="L174" s="24"/>
      <c r="M174" s="24"/>
      <c r="N174" s="24"/>
      <c r="O174" s="24"/>
      <c r="P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24"/>
      <c r="AL176" s="24"/>
    </row>
    <row r="177" spans="12:38" x14ac:dyDescent="0.25">
      <c r="R177" s="30"/>
      <c r="S177" s="3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</row>
    <row r="178" spans="12:38" x14ac:dyDescent="0.25">
      <c r="R178" s="30"/>
      <c r="S178" s="3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</row>
    <row r="179" spans="12:38" x14ac:dyDescent="0.25">
      <c r="R179" s="30"/>
      <c r="S179" s="3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</row>
    <row r="180" spans="12:38" x14ac:dyDescent="0.25">
      <c r="L180"/>
      <c r="M180"/>
      <c r="N180"/>
      <c r="O180"/>
      <c r="P180"/>
      <c r="R180" s="30"/>
      <c r="S180" s="3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/>
      <c r="AL180"/>
    </row>
    <row r="181" spans="12:38" x14ac:dyDescent="0.25">
      <c r="L181"/>
      <c r="M181"/>
      <c r="N181"/>
      <c r="O181"/>
      <c r="P181"/>
      <c r="R181" s="30"/>
      <c r="S181" s="3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/>
      <c r="AL181"/>
    </row>
    <row r="182" spans="12:38" x14ac:dyDescent="0.25">
      <c r="L182"/>
      <c r="M182"/>
      <c r="N182"/>
      <c r="O182"/>
      <c r="P182"/>
      <c r="R182" s="30"/>
      <c r="S182" s="30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/>
      <c r="AL182"/>
    </row>
    <row r="183" spans="12:38" x14ac:dyDescent="0.25">
      <c r="L183"/>
      <c r="M183"/>
      <c r="N183"/>
      <c r="O183"/>
      <c r="P183"/>
      <c r="R183" s="30"/>
      <c r="S183" s="30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/>
      <c r="AL183"/>
    </row>
    <row r="184" spans="12:38" x14ac:dyDescent="0.25">
      <c r="L184"/>
      <c r="M184"/>
      <c r="N184"/>
      <c r="O184"/>
      <c r="P184"/>
      <c r="R184" s="30"/>
      <c r="S184" s="30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/>
      <c r="AL184"/>
    </row>
    <row r="185" spans="12:38" x14ac:dyDescent="0.25">
      <c r="L185"/>
      <c r="M185"/>
      <c r="N185"/>
      <c r="O185"/>
      <c r="P185"/>
      <c r="R185" s="30"/>
      <c r="S185" s="30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ht="14.25" x14ac:dyDescent="0.2">
      <c r="L205"/>
      <c r="M205"/>
      <c r="N205"/>
      <c r="O205"/>
      <c r="P20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ht="14.25" x14ac:dyDescent="0.2">
      <c r="L206"/>
      <c r="M206"/>
      <c r="N206"/>
      <c r="O206"/>
      <c r="P206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ht="14.25" x14ac:dyDescent="0.2">
      <c r="L207"/>
      <c r="M207"/>
      <c r="N207"/>
      <c r="O207"/>
      <c r="P20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ht="14.25" x14ac:dyDescent="0.2">
      <c r="L208"/>
      <c r="M208"/>
      <c r="N208"/>
      <c r="O208"/>
      <c r="P20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20:36" x14ac:dyDescent="0.25"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</row>
    <row r="210" spans="20:36" x14ac:dyDescent="0.25"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</row>
    <row r="211" spans="20:36" x14ac:dyDescent="0.25"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</row>
    <row r="212" spans="20:36" x14ac:dyDescent="0.25"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</row>
    <row r="213" spans="20:36" x14ac:dyDescent="0.25"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</row>
    <row r="214" spans="20:36" x14ac:dyDescent="0.25"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</row>
    <row r="215" spans="20:36" x14ac:dyDescent="0.25"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</row>
    <row r="216" spans="20:36" x14ac:dyDescent="0.25"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</row>
    <row r="217" spans="20:36" x14ac:dyDescent="0.25"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</row>
    <row r="218" spans="20:36" x14ac:dyDescent="0.25"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</row>
    <row r="219" spans="20:36" x14ac:dyDescent="0.25"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</row>
    <row r="220" spans="20:36" x14ac:dyDescent="0.25"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</row>
    <row r="221" spans="20:36" x14ac:dyDescent="0.25"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</row>
    <row r="222" spans="20:36" x14ac:dyDescent="0.25"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</row>
    <row r="223" spans="20:36" x14ac:dyDescent="0.25"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</row>
    <row r="224" spans="20:36" x14ac:dyDescent="0.25"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</row>
    <row r="225" spans="20:36" x14ac:dyDescent="0.25"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</row>
    <row r="226" spans="20:36" x14ac:dyDescent="0.25"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</row>
    <row r="227" spans="20:36" x14ac:dyDescent="0.25"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</row>
    <row r="228" spans="20:36" x14ac:dyDescent="0.25"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</row>
    <row r="229" spans="20:36" x14ac:dyDescent="0.25"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</row>
    <row r="230" spans="20:36" x14ac:dyDescent="0.25"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</row>
    <row r="231" spans="20:36" x14ac:dyDescent="0.25"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</row>
    <row r="232" spans="20:36" x14ac:dyDescent="0.25"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</row>
    <row r="233" spans="20:36" x14ac:dyDescent="0.25"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2" customWidth="1"/>
    <col min="3" max="3" width="25" style="71" customWidth="1"/>
    <col min="4" max="4" width="10.5703125" style="95" customWidth="1"/>
    <col min="5" max="5" width="8.42578125" style="95" customWidth="1"/>
    <col min="6" max="6" width="0.7109375" style="30" customWidth="1"/>
    <col min="7" max="21" width="5.28515625" style="71" customWidth="1"/>
    <col min="22" max="22" width="10.5703125" style="71" customWidth="1"/>
    <col min="23" max="23" width="20.7109375" style="95" customWidth="1"/>
    <col min="24" max="24" width="9.7109375" style="71" customWidth="1"/>
    <col min="25" max="30" width="9.140625" style="96"/>
  </cols>
  <sheetData>
    <row r="1" spans="1:30" ht="18.75" x14ac:dyDescent="0.3">
      <c r="A1" s="1"/>
      <c r="B1" s="98" t="s">
        <v>64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4"/>
      <c r="X1" s="75"/>
      <c r="Y1" s="76"/>
      <c r="Z1" s="76"/>
      <c r="AA1" s="76"/>
      <c r="AB1" s="76"/>
      <c r="AC1" s="76"/>
      <c r="AD1" s="76"/>
    </row>
    <row r="2" spans="1:30" x14ac:dyDescent="0.25">
      <c r="A2" s="1"/>
      <c r="B2" s="10" t="s">
        <v>34</v>
      </c>
      <c r="C2" s="5" t="s">
        <v>45</v>
      </c>
      <c r="D2" s="11"/>
      <c r="E2" s="11"/>
      <c r="F2" s="77"/>
      <c r="G2" s="7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8"/>
      <c r="X2" s="32"/>
      <c r="Y2" s="76"/>
      <c r="Z2" s="76"/>
      <c r="AA2" s="76"/>
      <c r="AB2" s="76"/>
      <c r="AC2" s="76"/>
      <c r="AD2" s="76"/>
    </row>
    <row r="3" spans="1:30" x14ac:dyDescent="0.25">
      <c r="A3" s="1"/>
      <c r="B3" s="22" t="s">
        <v>46</v>
      </c>
      <c r="C3" s="22" t="s">
        <v>47</v>
      </c>
      <c r="D3" s="16" t="s">
        <v>48</v>
      </c>
      <c r="E3" s="21" t="s">
        <v>1</v>
      </c>
      <c r="F3" s="79"/>
      <c r="G3" s="18" t="s">
        <v>49</v>
      </c>
      <c r="H3" s="15" t="s">
        <v>50</v>
      </c>
      <c r="I3" s="15" t="s">
        <v>32</v>
      </c>
      <c r="J3" s="17" t="s">
        <v>51</v>
      </c>
      <c r="K3" s="17" t="s">
        <v>52</v>
      </c>
      <c r="L3" s="17" t="s">
        <v>53</v>
      </c>
      <c r="M3" s="18" t="s">
        <v>54</v>
      </c>
      <c r="N3" s="18" t="s">
        <v>31</v>
      </c>
      <c r="O3" s="15" t="s">
        <v>55</v>
      </c>
      <c r="P3" s="18" t="s">
        <v>50</v>
      </c>
      <c r="Q3" s="18" t="s">
        <v>17</v>
      </c>
      <c r="R3" s="18">
        <v>1</v>
      </c>
      <c r="S3" s="18">
        <v>2</v>
      </c>
      <c r="T3" s="18">
        <v>3</v>
      </c>
      <c r="U3" s="18" t="s">
        <v>56</v>
      </c>
      <c r="V3" s="17" t="s">
        <v>22</v>
      </c>
      <c r="W3" s="16" t="s">
        <v>57</v>
      </c>
      <c r="X3" s="16" t="s">
        <v>58</v>
      </c>
      <c r="Y3" s="76"/>
      <c r="Z3" s="76"/>
      <c r="AA3" s="76"/>
      <c r="AB3" s="76"/>
      <c r="AC3" s="76"/>
      <c r="AD3" s="76"/>
    </row>
    <row r="4" spans="1:30" x14ac:dyDescent="0.25">
      <c r="A4" s="1"/>
      <c r="B4" s="80" t="s">
        <v>59</v>
      </c>
      <c r="C4" s="81" t="s">
        <v>60</v>
      </c>
      <c r="D4" s="82" t="s">
        <v>61</v>
      </c>
      <c r="E4" s="83"/>
      <c r="F4" s="97"/>
      <c r="G4" s="84">
        <v>1</v>
      </c>
      <c r="H4" s="85"/>
      <c r="I4" s="85"/>
      <c r="J4" s="86"/>
      <c r="K4" s="86"/>
      <c r="L4" s="87"/>
      <c r="M4" s="86">
        <v>1</v>
      </c>
      <c r="N4" s="84"/>
      <c r="O4" s="85"/>
      <c r="P4" s="85">
        <v>1</v>
      </c>
      <c r="Q4" s="85"/>
      <c r="R4" s="85"/>
      <c r="S4" s="85"/>
      <c r="T4" s="85"/>
      <c r="U4" s="85"/>
      <c r="V4" s="88"/>
      <c r="W4" s="81" t="s">
        <v>62</v>
      </c>
      <c r="X4" s="89" t="s">
        <v>63</v>
      </c>
      <c r="Y4" s="76"/>
      <c r="Z4" s="76"/>
      <c r="AA4" s="76"/>
      <c r="AB4" s="76"/>
      <c r="AC4" s="76"/>
      <c r="AD4" s="76"/>
    </row>
    <row r="5" spans="1:30" x14ac:dyDescent="0.25">
      <c r="A5" s="9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76"/>
      <c r="Z5" s="76"/>
      <c r="AA5" s="76"/>
      <c r="AB5" s="76"/>
      <c r="AC5" s="76"/>
      <c r="AD5" s="76"/>
    </row>
    <row r="6" spans="1:30" x14ac:dyDescent="0.25">
      <c r="A6" s="9"/>
      <c r="B6" s="90"/>
      <c r="C6" s="38"/>
      <c r="D6" s="90"/>
      <c r="E6" s="91"/>
      <c r="G6" s="38"/>
      <c r="H6" s="41"/>
      <c r="I6" s="38"/>
      <c r="J6" s="24"/>
      <c r="K6" s="24"/>
      <c r="L6" s="24"/>
      <c r="M6" s="38"/>
      <c r="N6" s="38"/>
      <c r="O6" s="38"/>
      <c r="P6" s="38"/>
      <c r="Q6" s="38"/>
      <c r="R6" s="38"/>
      <c r="S6" s="38"/>
      <c r="T6" s="38"/>
      <c r="U6" s="38"/>
      <c r="V6" s="38"/>
      <c r="W6" s="90"/>
      <c r="X6" s="38"/>
      <c r="Y6" s="76"/>
      <c r="Z6" s="76"/>
      <c r="AA6" s="76"/>
      <c r="AB6" s="76"/>
      <c r="AC6" s="76"/>
      <c r="AD6" s="76"/>
    </row>
    <row r="7" spans="1:30" x14ac:dyDescent="0.25">
      <c r="A7" s="9"/>
      <c r="B7" s="90"/>
      <c r="C7" s="38"/>
      <c r="D7" s="90"/>
      <c r="E7" s="91"/>
      <c r="G7" s="38"/>
      <c r="H7" s="41"/>
      <c r="I7" s="38"/>
      <c r="J7" s="24"/>
      <c r="K7" s="24"/>
      <c r="L7" s="24"/>
      <c r="M7" s="38"/>
      <c r="N7" s="38"/>
      <c r="O7" s="38"/>
      <c r="P7" s="38"/>
      <c r="Q7" s="38"/>
      <c r="R7" s="38"/>
      <c r="S7" s="38"/>
      <c r="T7" s="38"/>
      <c r="U7" s="38"/>
      <c r="V7" s="38"/>
      <c r="W7" s="90"/>
      <c r="X7" s="38"/>
      <c r="Y7" s="76"/>
      <c r="Z7" s="76"/>
      <c r="AA7" s="76"/>
      <c r="AB7" s="76"/>
      <c r="AC7" s="76"/>
      <c r="AD7" s="76"/>
    </row>
    <row r="8" spans="1:30" x14ac:dyDescent="0.25">
      <c r="A8" s="9"/>
      <c r="B8" s="90"/>
      <c r="C8" s="38"/>
      <c r="D8" s="90"/>
      <c r="E8" s="91"/>
      <c r="G8" s="38"/>
      <c r="H8" s="41"/>
      <c r="I8" s="38"/>
      <c r="J8" s="24"/>
      <c r="K8" s="24"/>
      <c r="L8" s="24"/>
      <c r="M8" s="38"/>
      <c r="N8" s="38"/>
      <c r="O8" s="38"/>
      <c r="P8" s="38"/>
      <c r="Q8" s="38"/>
      <c r="R8" s="38"/>
      <c r="S8" s="38"/>
      <c r="T8" s="38"/>
      <c r="U8" s="38"/>
      <c r="V8" s="38"/>
      <c r="W8" s="90"/>
      <c r="X8" s="38"/>
      <c r="Y8" s="76"/>
      <c r="Z8" s="76"/>
      <c r="AA8" s="76"/>
      <c r="AB8" s="76"/>
      <c r="AC8" s="76"/>
      <c r="AD8" s="76"/>
    </row>
    <row r="9" spans="1:30" x14ac:dyDescent="0.25">
      <c r="A9" s="9"/>
      <c r="B9" s="90"/>
      <c r="C9" s="38"/>
      <c r="D9" s="90"/>
      <c r="E9" s="91"/>
      <c r="G9" s="38"/>
      <c r="H9" s="41"/>
      <c r="I9" s="38"/>
      <c r="J9" s="24"/>
      <c r="K9" s="24"/>
      <c r="L9" s="24"/>
      <c r="M9" s="38"/>
      <c r="N9" s="38"/>
      <c r="O9" s="38"/>
      <c r="P9" s="38"/>
      <c r="Q9" s="38"/>
      <c r="R9" s="38"/>
      <c r="S9" s="38"/>
      <c r="T9" s="38"/>
      <c r="U9" s="38"/>
      <c r="V9" s="38"/>
      <c r="W9" s="90"/>
      <c r="X9" s="38"/>
      <c r="Y9" s="76"/>
      <c r="Z9" s="76"/>
      <c r="AA9" s="76"/>
      <c r="AB9" s="76"/>
      <c r="AC9" s="76"/>
      <c r="AD9" s="76"/>
    </row>
    <row r="10" spans="1:30" x14ac:dyDescent="0.25">
      <c r="A10" s="9"/>
      <c r="B10" s="90"/>
      <c r="C10" s="38"/>
      <c r="D10" s="90"/>
      <c r="E10" s="91"/>
      <c r="G10" s="38"/>
      <c r="H10" s="41"/>
      <c r="I10" s="38"/>
      <c r="J10" s="24"/>
      <c r="K10" s="24"/>
      <c r="L10" s="24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90"/>
      <c r="X10" s="38"/>
      <c r="Y10" s="76"/>
      <c r="Z10" s="76"/>
      <c r="AA10" s="76"/>
      <c r="AB10" s="76"/>
      <c r="AC10" s="76"/>
      <c r="AD10" s="76"/>
    </row>
    <row r="11" spans="1:30" x14ac:dyDescent="0.25">
      <c r="A11" s="9"/>
      <c r="B11" s="90"/>
      <c r="C11" s="38"/>
      <c r="D11" s="90"/>
      <c r="E11" s="91"/>
      <c r="G11" s="38"/>
      <c r="H11" s="41"/>
      <c r="I11" s="38"/>
      <c r="J11" s="24"/>
      <c r="K11" s="24"/>
      <c r="L11" s="24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90"/>
      <c r="X11" s="38"/>
      <c r="Y11" s="76"/>
      <c r="Z11" s="76"/>
      <c r="AA11" s="76"/>
      <c r="AB11" s="76"/>
      <c r="AC11" s="76"/>
      <c r="AD11" s="76"/>
    </row>
    <row r="12" spans="1:30" x14ac:dyDescent="0.25">
      <c r="A12" s="9"/>
      <c r="B12" s="90"/>
      <c r="C12" s="38"/>
      <c r="D12" s="90"/>
      <c r="E12" s="91"/>
      <c r="G12" s="38"/>
      <c r="H12" s="41"/>
      <c r="I12" s="38"/>
      <c r="J12" s="24"/>
      <c r="K12" s="24"/>
      <c r="L12" s="24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90"/>
      <c r="X12" s="38"/>
      <c r="Y12" s="76"/>
      <c r="Z12" s="76"/>
      <c r="AA12" s="76"/>
      <c r="AB12" s="76"/>
      <c r="AC12" s="76"/>
      <c r="AD12" s="76"/>
    </row>
    <row r="13" spans="1:30" x14ac:dyDescent="0.25">
      <c r="A13" s="9"/>
      <c r="B13" s="90"/>
      <c r="C13" s="38"/>
      <c r="D13" s="90"/>
      <c r="E13" s="91"/>
      <c r="G13" s="38"/>
      <c r="H13" s="41"/>
      <c r="I13" s="38"/>
      <c r="J13" s="24"/>
      <c r="K13" s="24"/>
      <c r="L13" s="24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90"/>
      <c r="X13" s="38"/>
      <c r="Y13" s="76"/>
      <c r="Z13" s="76"/>
      <c r="AA13" s="76"/>
      <c r="AB13" s="76"/>
      <c r="AC13" s="76"/>
      <c r="AD13" s="76"/>
    </row>
    <row r="14" spans="1:30" x14ac:dyDescent="0.25">
      <c r="A14" s="9"/>
      <c r="B14" s="38"/>
      <c r="C14" s="38"/>
      <c r="D14" s="90"/>
      <c r="E14" s="92"/>
      <c r="F14" s="90"/>
      <c r="G14" s="38"/>
      <c r="H14" s="41"/>
      <c r="I14" s="38"/>
      <c r="J14" s="24"/>
      <c r="K14" s="24"/>
      <c r="L14" s="24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90"/>
      <c r="X14" s="38"/>
      <c r="Y14" s="76"/>
      <c r="Z14" s="76"/>
      <c r="AA14" s="76"/>
      <c r="AB14" s="76"/>
      <c r="AC14" s="76"/>
      <c r="AD14" s="76"/>
    </row>
    <row r="15" spans="1:30" x14ac:dyDescent="0.25">
      <c r="A15" s="9"/>
      <c r="B15" s="38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76"/>
      <c r="Z15" s="76"/>
      <c r="AA15" s="76"/>
      <c r="AB15" s="76"/>
      <c r="AC15" s="76"/>
      <c r="AD15" s="76"/>
    </row>
    <row r="16" spans="1:30" x14ac:dyDescent="0.25">
      <c r="A16" s="9"/>
      <c r="B16" s="38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76"/>
      <c r="Z16" s="76"/>
      <c r="AA16" s="76"/>
      <c r="AB16" s="76"/>
      <c r="AC16" s="76"/>
      <c r="AD16" s="76"/>
    </row>
    <row r="17" spans="1:30" x14ac:dyDescent="0.25">
      <c r="A17" s="9"/>
      <c r="B17" s="38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76"/>
      <c r="Z17" s="76"/>
      <c r="AA17" s="76"/>
      <c r="AB17" s="76"/>
      <c r="AC17" s="76"/>
      <c r="AD17" s="76"/>
    </row>
    <row r="18" spans="1:30" x14ac:dyDescent="0.25">
      <c r="A18" s="9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76"/>
      <c r="Z18" s="76"/>
      <c r="AA18" s="76"/>
      <c r="AB18" s="76"/>
      <c r="AC18" s="76"/>
      <c r="AD18" s="76"/>
    </row>
    <row r="19" spans="1:30" x14ac:dyDescent="0.25">
      <c r="A19" s="9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76"/>
      <c r="Z19" s="76"/>
      <c r="AA19" s="76"/>
      <c r="AB19" s="76"/>
      <c r="AC19" s="76"/>
      <c r="AD19" s="76"/>
    </row>
    <row r="20" spans="1:30" x14ac:dyDescent="0.25">
      <c r="A20" s="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76"/>
      <c r="Z20" s="76"/>
      <c r="AA20" s="76"/>
      <c r="AB20" s="76"/>
      <c r="AC20" s="76"/>
      <c r="AD20" s="76"/>
    </row>
    <row r="21" spans="1:30" x14ac:dyDescent="0.25">
      <c r="A21" s="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76"/>
      <c r="Z21" s="76"/>
      <c r="AA21" s="76"/>
      <c r="AB21" s="76"/>
      <c r="AC21" s="76"/>
      <c r="AD21" s="76"/>
    </row>
    <row r="22" spans="1:30" x14ac:dyDescent="0.25">
      <c r="A22" s="9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76"/>
      <c r="Z22" s="76"/>
      <c r="AA22" s="76"/>
      <c r="AB22" s="76"/>
      <c r="AC22" s="76"/>
      <c r="AD22" s="76"/>
    </row>
    <row r="23" spans="1:30" x14ac:dyDescent="0.25">
      <c r="A23" s="9"/>
      <c r="B23" s="90"/>
      <c r="C23" s="38"/>
      <c r="D23" s="90"/>
      <c r="E23" s="91"/>
      <c r="G23" s="38"/>
      <c r="H23" s="41"/>
      <c r="I23" s="38"/>
      <c r="J23" s="24"/>
      <c r="K23" s="24"/>
      <c r="L23" s="24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90"/>
      <c r="X23" s="38"/>
      <c r="Y23" s="76"/>
      <c r="Z23" s="76"/>
      <c r="AA23" s="76"/>
      <c r="AB23" s="76"/>
      <c r="AC23" s="76"/>
      <c r="AD23" s="76"/>
    </row>
    <row r="24" spans="1:30" x14ac:dyDescent="0.25">
      <c r="A24" s="9"/>
      <c r="B24" s="90"/>
      <c r="C24" s="38"/>
      <c r="D24" s="90"/>
      <c r="E24" s="91"/>
      <c r="G24" s="38"/>
      <c r="H24" s="41"/>
      <c r="I24" s="38"/>
      <c r="J24" s="24"/>
      <c r="K24" s="24"/>
      <c r="L24" s="24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90"/>
      <c r="X24" s="38"/>
      <c r="Y24" s="76"/>
      <c r="Z24" s="76"/>
      <c r="AA24" s="76"/>
      <c r="AB24" s="76"/>
      <c r="AC24" s="76"/>
      <c r="AD24" s="76"/>
    </row>
    <row r="25" spans="1:30" x14ac:dyDescent="0.25">
      <c r="A25" s="9"/>
      <c r="B25" s="90"/>
      <c r="C25" s="38"/>
      <c r="D25" s="90"/>
      <c r="E25" s="91"/>
      <c r="G25" s="38"/>
      <c r="H25" s="41"/>
      <c r="I25" s="38"/>
      <c r="J25" s="24"/>
      <c r="K25" s="24"/>
      <c r="L25" s="24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93"/>
      <c r="X25" s="38"/>
      <c r="Y25" s="76"/>
      <c r="Z25" s="76"/>
      <c r="AA25" s="76"/>
      <c r="AB25" s="76"/>
      <c r="AC25" s="76"/>
      <c r="AD25" s="76"/>
    </row>
    <row r="26" spans="1:30" x14ac:dyDescent="0.25">
      <c r="A26" s="9"/>
      <c r="B26" s="90"/>
      <c r="C26" s="38"/>
      <c r="D26" s="90"/>
      <c r="E26" s="91"/>
      <c r="G26" s="38"/>
      <c r="H26" s="41"/>
      <c r="I26" s="38"/>
      <c r="J26" s="24"/>
      <c r="K26" s="24"/>
      <c r="L26" s="24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76"/>
      <c r="Z26" s="76"/>
      <c r="AA26" s="76"/>
      <c r="AB26" s="76"/>
      <c r="AC26" s="76"/>
      <c r="AD26" s="76"/>
    </row>
    <row r="27" spans="1:30" x14ac:dyDescent="0.25">
      <c r="A27" s="9"/>
      <c r="B27" s="90"/>
      <c r="C27" s="38"/>
      <c r="D27" s="90"/>
      <c r="E27" s="91"/>
      <c r="G27" s="38"/>
      <c r="H27" s="41"/>
      <c r="I27" s="38"/>
      <c r="J27" s="24"/>
      <c r="K27" s="24"/>
      <c r="L27" s="24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94"/>
      <c r="X27" s="38"/>
      <c r="Y27" s="76"/>
      <c r="Z27" s="76"/>
      <c r="AA27" s="76"/>
      <c r="AB27" s="76"/>
      <c r="AC27" s="76"/>
      <c r="AD27" s="76"/>
    </row>
    <row r="28" spans="1:30" x14ac:dyDescent="0.25">
      <c r="A28" s="9"/>
      <c r="B28" s="90"/>
      <c r="C28" s="38"/>
      <c r="D28" s="90"/>
      <c r="E28" s="91"/>
      <c r="G28" s="38"/>
      <c r="H28" s="41"/>
      <c r="I28" s="38"/>
      <c r="J28" s="24"/>
      <c r="K28" s="24"/>
      <c r="L28" s="24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90"/>
      <c r="X28" s="38"/>
      <c r="Y28" s="76"/>
      <c r="Z28" s="76"/>
      <c r="AA28" s="76"/>
      <c r="AB28" s="76"/>
      <c r="AC28" s="76"/>
      <c r="AD28" s="76"/>
    </row>
    <row r="29" spans="1:30" x14ac:dyDescent="0.25">
      <c r="A29" s="9"/>
      <c r="B29" s="90"/>
      <c r="C29" s="38"/>
      <c r="D29" s="90"/>
      <c r="E29" s="91"/>
      <c r="G29" s="38"/>
      <c r="H29" s="41"/>
      <c r="I29" s="38"/>
      <c r="J29" s="24"/>
      <c r="K29" s="24"/>
      <c r="L29" s="24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90"/>
      <c r="X29" s="38"/>
      <c r="Y29" s="76"/>
      <c r="Z29" s="76"/>
      <c r="AA29" s="76"/>
      <c r="AB29" s="76"/>
      <c r="AC29" s="76"/>
      <c r="AD29" s="76"/>
    </row>
    <row r="30" spans="1:30" x14ac:dyDescent="0.25">
      <c r="A30" s="9"/>
      <c r="B30" s="90"/>
      <c r="C30" s="38"/>
      <c r="D30" s="90"/>
      <c r="E30" s="91"/>
      <c r="G30" s="38"/>
      <c r="H30" s="41"/>
      <c r="I30" s="38"/>
      <c r="J30" s="24"/>
      <c r="K30" s="24"/>
      <c r="L30" s="24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90"/>
      <c r="X30" s="38"/>
      <c r="Y30" s="76"/>
      <c r="Z30" s="76"/>
      <c r="AA30" s="76"/>
      <c r="AB30" s="76"/>
      <c r="AC30" s="76"/>
      <c r="AD30" s="76"/>
    </row>
    <row r="31" spans="1:30" x14ac:dyDescent="0.25">
      <c r="A31" s="9"/>
      <c r="B31" s="90"/>
      <c r="C31" s="38"/>
      <c r="D31" s="90"/>
      <c r="E31" s="91"/>
      <c r="G31" s="38"/>
      <c r="H31" s="41"/>
      <c r="I31" s="38"/>
      <c r="J31" s="24"/>
      <c r="K31" s="24"/>
      <c r="L31" s="24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90"/>
      <c r="X31" s="38"/>
      <c r="Y31" s="76"/>
      <c r="Z31" s="76"/>
      <c r="AA31" s="76"/>
      <c r="AB31" s="76"/>
      <c r="AC31" s="76"/>
      <c r="AD31" s="76"/>
    </row>
    <row r="32" spans="1:30" x14ac:dyDescent="0.25">
      <c r="A32" s="9"/>
      <c r="B32" s="90"/>
      <c r="C32" s="38"/>
      <c r="D32" s="90"/>
      <c r="E32" s="91"/>
      <c r="G32" s="38"/>
      <c r="H32" s="41"/>
      <c r="I32" s="38"/>
      <c r="J32" s="24"/>
      <c r="K32" s="24"/>
      <c r="L32" s="24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90"/>
      <c r="X32" s="38"/>
      <c r="Y32" s="76"/>
      <c r="Z32" s="76"/>
      <c r="AA32" s="76"/>
      <c r="AB32" s="76"/>
      <c r="AC32" s="76"/>
      <c r="AD32" s="76"/>
    </row>
    <row r="33" spans="1:30" x14ac:dyDescent="0.25">
      <c r="A33" s="9"/>
      <c r="B33" s="90"/>
      <c r="C33" s="38"/>
      <c r="D33" s="90"/>
      <c r="E33" s="91"/>
      <c r="G33" s="38"/>
      <c r="H33" s="41"/>
      <c r="I33" s="38"/>
      <c r="J33" s="24"/>
      <c r="K33" s="24"/>
      <c r="L33" s="24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90"/>
      <c r="X33" s="38"/>
      <c r="Y33" s="76"/>
      <c r="Z33" s="76"/>
      <c r="AA33" s="76"/>
      <c r="AB33" s="76"/>
      <c r="AC33" s="76"/>
      <c r="AD33" s="76"/>
    </row>
    <row r="34" spans="1:30" x14ac:dyDescent="0.25">
      <c r="A34" s="9"/>
      <c r="B34" s="90"/>
      <c r="C34" s="38"/>
      <c r="D34" s="90"/>
      <c r="E34" s="91"/>
      <c r="G34" s="38"/>
      <c r="H34" s="41"/>
      <c r="I34" s="38"/>
      <c r="J34" s="24"/>
      <c r="K34" s="24"/>
      <c r="L34" s="24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90"/>
      <c r="X34" s="38"/>
      <c r="Y34" s="76"/>
      <c r="Z34" s="76"/>
      <c r="AA34" s="76"/>
      <c r="AB34" s="76"/>
      <c r="AC34" s="76"/>
      <c r="AD34" s="76"/>
    </row>
    <row r="35" spans="1:30" x14ac:dyDescent="0.25">
      <c r="A35" s="9"/>
      <c r="B35" s="90"/>
      <c r="C35" s="38"/>
      <c r="D35" s="90"/>
      <c r="E35" s="90"/>
      <c r="F35" s="24"/>
      <c r="G35" s="38"/>
      <c r="H35" s="41"/>
      <c r="I35" s="38"/>
      <c r="J35" s="24"/>
      <c r="K35" s="24"/>
      <c r="L35" s="24"/>
      <c r="M35" s="24"/>
      <c r="N35" s="70"/>
      <c r="O35" s="70"/>
      <c r="P35" s="24"/>
      <c r="Q35" s="24"/>
      <c r="R35" s="24"/>
      <c r="S35" s="24"/>
      <c r="T35" s="24"/>
      <c r="U35" s="24"/>
      <c r="V35" s="24"/>
      <c r="W35" s="90"/>
      <c r="X35" s="24"/>
      <c r="Y35" s="76"/>
      <c r="Z35" s="76"/>
      <c r="AA35" s="76"/>
      <c r="AB35" s="76"/>
      <c r="AC35" s="76"/>
      <c r="AD35" s="76"/>
    </row>
    <row r="36" spans="1:30" x14ac:dyDescent="0.25">
      <c r="A36" s="9"/>
      <c r="B36" s="90"/>
      <c r="C36" s="38"/>
      <c r="D36" s="90"/>
      <c r="E36" s="90"/>
      <c r="F36" s="24"/>
      <c r="G36" s="38"/>
      <c r="H36" s="41"/>
      <c r="I36" s="38"/>
      <c r="J36" s="24"/>
      <c r="K36" s="24"/>
      <c r="L36" s="24"/>
      <c r="M36" s="24"/>
      <c r="N36" s="70"/>
      <c r="O36" s="70"/>
      <c r="P36" s="24"/>
      <c r="Q36" s="24"/>
      <c r="R36" s="24"/>
      <c r="S36" s="24"/>
      <c r="T36" s="24"/>
      <c r="U36" s="24"/>
      <c r="V36" s="24"/>
      <c r="W36" s="90"/>
      <c r="X36" s="24"/>
      <c r="Y36" s="76"/>
      <c r="Z36" s="76"/>
      <c r="AA36" s="76"/>
      <c r="AB36" s="76"/>
      <c r="AC36" s="76"/>
      <c r="AD36" s="76"/>
    </row>
    <row r="37" spans="1:30" x14ac:dyDescent="0.25">
      <c r="A37" s="9"/>
      <c r="B37" s="90"/>
      <c r="C37" s="38"/>
      <c r="D37" s="90"/>
      <c r="E37" s="90"/>
      <c r="F37" s="24"/>
      <c r="G37" s="38"/>
      <c r="H37" s="41"/>
      <c r="I37" s="38"/>
      <c r="J37" s="24"/>
      <c r="K37" s="24"/>
      <c r="L37" s="24"/>
      <c r="M37" s="24"/>
      <c r="N37" s="70"/>
      <c r="O37" s="70"/>
      <c r="P37" s="24"/>
      <c r="Q37" s="24"/>
      <c r="R37" s="24"/>
      <c r="S37" s="24"/>
      <c r="T37" s="24"/>
      <c r="U37" s="24"/>
      <c r="V37" s="24"/>
      <c r="W37" s="90"/>
      <c r="X37" s="24"/>
      <c r="Y37" s="76"/>
      <c r="Z37" s="76"/>
      <c r="AA37" s="76"/>
      <c r="AB37" s="76"/>
      <c r="AC37" s="76"/>
      <c r="AD37" s="76"/>
    </row>
    <row r="38" spans="1:30" x14ac:dyDescent="0.25">
      <c r="A38" s="9"/>
      <c r="B38" s="90"/>
      <c r="C38" s="38"/>
      <c r="D38" s="90"/>
      <c r="E38" s="90"/>
      <c r="F38" s="24"/>
      <c r="G38" s="38"/>
      <c r="H38" s="41"/>
      <c r="I38" s="38"/>
      <c r="J38" s="24"/>
      <c r="K38" s="24"/>
      <c r="L38" s="24"/>
      <c r="M38" s="24"/>
      <c r="N38" s="70"/>
      <c r="O38" s="70"/>
      <c r="P38" s="24"/>
      <c r="Q38" s="24"/>
      <c r="R38" s="24"/>
      <c r="S38" s="24"/>
      <c r="T38" s="24"/>
      <c r="U38" s="24"/>
      <c r="V38" s="24"/>
      <c r="W38" s="90"/>
      <c r="X38" s="24"/>
      <c r="Y38" s="76"/>
      <c r="Z38" s="76"/>
      <c r="AA38" s="76"/>
      <c r="AB38" s="76"/>
      <c r="AC38" s="76"/>
      <c r="AD38" s="76"/>
    </row>
    <row r="39" spans="1:30" x14ac:dyDescent="0.25">
      <c r="A39" s="9"/>
      <c r="B39" s="90"/>
      <c r="C39" s="38"/>
      <c r="D39" s="90"/>
      <c r="E39" s="90"/>
      <c r="F39" s="24"/>
      <c r="G39" s="38"/>
      <c r="H39" s="41"/>
      <c r="I39" s="38"/>
      <c r="J39" s="24"/>
      <c r="K39" s="24"/>
      <c r="L39" s="24"/>
      <c r="M39" s="24"/>
      <c r="N39" s="70"/>
      <c r="O39" s="70"/>
      <c r="P39" s="24"/>
      <c r="Q39" s="24"/>
      <c r="R39" s="24"/>
      <c r="S39" s="24"/>
      <c r="T39" s="24"/>
      <c r="U39" s="24"/>
      <c r="V39" s="24"/>
      <c r="W39" s="90"/>
      <c r="X39" s="24"/>
      <c r="Y39" s="76"/>
      <c r="Z39" s="76"/>
      <c r="AA39" s="76"/>
      <c r="AB39" s="76"/>
      <c r="AC39" s="76"/>
      <c r="AD39" s="76"/>
    </row>
    <row r="40" spans="1:30" x14ac:dyDescent="0.25">
      <c r="A40" s="9"/>
      <c r="B40" s="90"/>
      <c r="C40" s="38"/>
      <c r="D40" s="90"/>
      <c r="E40" s="90"/>
      <c r="F40" s="24"/>
      <c r="G40" s="38"/>
      <c r="H40" s="41"/>
      <c r="I40" s="38"/>
      <c r="J40" s="24"/>
      <c r="K40" s="24"/>
      <c r="L40" s="24"/>
      <c r="M40" s="24"/>
      <c r="N40" s="70"/>
      <c r="O40" s="70"/>
      <c r="P40" s="24"/>
      <c r="Q40" s="24"/>
      <c r="R40" s="24"/>
      <c r="S40" s="24"/>
      <c r="T40" s="24"/>
      <c r="U40" s="24"/>
      <c r="V40" s="24"/>
      <c r="W40" s="90"/>
      <c r="X40" s="24"/>
      <c r="Y40" s="76"/>
      <c r="Z40" s="76"/>
      <c r="AA40" s="76"/>
      <c r="AB40" s="76"/>
      <c r="AC40" s="76"/>
      <c r="AD40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2018-11-08T13:15:17Z</dcterms:modified>
</cp:coreProperties>
</file>