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D13" i="1"/>
  <c r="M16" i="1" l="1"/>
  <c r="I19" i="1"/>
  <c r="F19" i="1"/>
  <c r="K16" i="1"/>
  <c r="H19" i="1"/>
  <c r="L19" i="1" s="1"/>
  <c r="L16" i="1"/>
  <c r="K19" i="1"/>
</calcChain>
</file>

<file path=xl/sharedStrings.xml><?xml version="1.0" encoding="utf-8"?>
<sst xmlns="http://schemas.openxmlformats.org/spreadsheetml/2006/main" count="76" uniqueCount="53">
  <si>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</si>
  <si>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</si>
  <si>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</si>
  <si>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</si>
  <si>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</si>
  <si>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</si>
  <si>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</si>
  <si>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</si>
  <si>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</si>
  <si>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</si>
  <si>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</si>
  <si>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</si>
  <si>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</si>
  <si>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</si>
  <si>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</si>
  <si>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</si>
  <si>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</si>
  <si>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</si>
  <si>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</si>
  <si>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</si>
  <si>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</si>
  <si>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</si>
  <si>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</si>
  <si>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</si>
  <si>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</si>
  <si>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</si>
  <si>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</si>
  <si>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</si>
  <si>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</si>
  <si>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</si>
  <si>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</si>
  <si>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</si>
  <si>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Cup</t>
  </si>
  <si>
    <t>5.</t>
  </si>
  <si>
    <t>HP</t>
  </si>
  <si>
    <t>6.</t>
  </si>
  <si>
    <t>Veli-Matti Nakari</t>
  </si>
  <si>
    <t>12.</t>
  </si>
  <si>
    <t>HePe</t>
  </si>
  <si>
    <t>23.05. 1971  HP - KaMa  0-4</t>
  </si>
  <si>
    <t>03.09. 1972  UPV - HP  4-12</t>
  </si>
  <si>
    <t>24.05. 1978  Tahko - HePe  14-6</t>
  </si>
  <si>
    <t>Seurat</t>
  </si>
  <si>
    <t>HePe = Helsinki-Pesis  (1977)</t>
  </si>
  <si>
    <t>HP = Haminan Palloilijat  (1928)</t>
  </si>
  <si>
    <t>----</t>
  </si>
  <si>
    <t>MESTARUUSSARJA</t>
  </si>
  <si>
    <t>URA SM-SARJASSA</t>
  </si>
  <si>
    <t xml:space="preserve">Lyöty </t>
  </si>
  <si>
    <t xml:space="preserve">Tuotu </t>
  </si>
  <si>
    <t>1.  ottelu</t>
  </si>
  <si>
    <t>5.  ottelu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</si>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</sst>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2" fillId="5" borderId="10" xfId="0" applyFont="1" applyFill="1" applyBorder="1"/>
    <xf numFmtId="0" fontId="3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8" xfId="0" applyFont="1" applyFill="1" applyBorder="1"/>
    <xf numFmtId="0" fontId="3" fillId="5" borderId="5" xfId="0" applyFont="1" applyFill="1" applyBorder="1"/>
    <xf numFmtId="0" fontId="3" fillId="5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8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7" customWidth="1"/>
    <col min="16" max="31" width="5.7109375" style="73" customWidth="1"/>
    <col min="32" max="32" width="84.42578125" style="1" customWidth="1"/>
    <col min="33" max="16384" width="9.140625" style="8"/>
  </cols>
  <sheetData>
    <row r="1" spans="1:33" ht="19.5" customHeight="1" x14ac:dyDescent="0.25">
      <c r="A1" s="1"/>
      <c r="B1" s="2" t="s">
        <v>36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3" s="23" customFormat="1" ht="15" customHeight="1" x14ac:dyDescent="0.2">
      <c r="A2" s="9"/>
      <c r="B2" s="10" t="s">
        <v>46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1"/>
      <c r="U2" s="22" t="s">
        <v>14</v>
      </c>
      <c r="V2" s="14"/>
      <c r="W2" s="14"/>
      <c r="X2" s="14"/>
      <c r="Y2" s="15"/>
      <c r="Z2" s="22" t="s">
        <v>31</v>
      </c>
      <c r="AA2" s="14"/>
      <c r="AB2" s="14"/>
      <c r="AC2" s="20"/>
      <c r="AD2" s="14"/>
      <c r="AE2" s="15"/>
      <c r="AF2" s="9"/>
    </row>
    <row r="3" spans="1:33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21</v>
      </c>
      <c r="AA3" s="18" t="s">
        <v>22</v>
      </c>
      <c r="AB3" s="15" t="s">
        <v>32</v>
      </c>
      <c r="AC3" s="15" t="s">
        <v>28</v>
      </c>
      <c r="AD3" s="17" t="s">
        <v>29</v>
      </c>
      <c r="AE3" s="18" t="s">
        <v>30</v>
      </c>
      <c r="AF3" s="9"/>
    </row>
    <row r="4" spans="1:33" s="23" customFormat="1" ht="15" customHeight="1" x14ac:dyDescent="0.2">
      <c r="A4" s="9"/>
      <c r="B4" s="25">
        <v>1971</v>
      </c>
      <c r="C4" s="25" t="s">
        <v>33</v>
      </c>
      <c r="D4" s="2" t="s">
        <v>34</v>
      </c>
      <c r="E4" s="25">
        <v>1</v>
      </c>
      <c r="F4" s="25">
        <v>0</v>
      </c>
      <c r="G4" s="26">
        <v>0</v>
      </c>
      <c r="H4" s="25">
        <v>0</v>
      </c>
      <c r="I4" s="25"/>
      <c r="J4" s="25"/>
      <c r="K4" s="25"/>
      <c r="L4" s="25"/>
      <c r="M4" s="25"/>
      <c r="N4" s="27"/>
      <c r="O4" s="24"/>
      <c r="P4" s="25"/>
      <c r="Q4" s="25"/>
      <c r="R4" s="26"/>
      <c r="S4" s="25"/>
      <c r="T4" s="25"/>
      <c r="U4" s="25"/>
      <c r="V4" s="25"/>
      <c r="W4" s="26"/>
      <c r="X4" s="25"/>
      <c r="Y4" s="25"/>
      <c r="Z4" s="25"/>
      <c r="AA4" s="28"/>
      <c r="AB4" s="29"/>
      <c r="AC4" s="26"/>
      <c r="AD4" s="30"/>
      <c r="AE4" s="25"/>
      <c r="AF4" s="9"/>
    </row>
    <row r="5" spans="1:33" s="23" customFormat="1" ht="15" customHeight="1" x14ac:dyDescent="0.2">
      <c r="A5" s="9"/>
      <c r="B5" s="25">
        <v>1972</v>
      </c>
      <c r="C5" s="25" t="s">
        <v>35</v>
      </c>
      <c r="D5" s="2" t="s">
        <v>34</v>
      </c>
      <c r="E5" s="25">
        <v>2</v>
      </c>
      <c r="F5" s="25">
        <v>0</v>
      </c>
      <c r="G5" s="26">
        <v>2</v>
      </c>
      <c r="H5" s="25">
        <v>0</v>
      </c>
      <c r="I5" s="25"/>
      <c r="J5" s="25"/>
      <c r="K5" s="25"/>
      <c r="L5" s="25"/>
      <c r="M5" s="25"/>
      <c r="N5" s="27"/>
      <c r="O5" s="24"/>
      <c r="P5" s="25"/>
      <c r="Q5" s="25"/>
      <c r="R5" s="26"/>
      <c r="S5" s="25"/>
      <c r="T5" s="25"/>
      <c r="U5" s="25"/>
      <c r="V5" s="25"/>
      <c r="W5" s="26"/>
      <c r="X5" s="25"/>
      <c r="Y5" s="25"/>
      <c r="Z5" s="25"/>
      <c r="AA5" s="28"/>
      <c r="AB5" s="29"/>
      <c r="AC5" s="26"/>
      <c r="AD5" s="30"/>
      <c r="AE5" s="25"/>
      <c r="AF5" s="9"/>
    </row>
    <row r="6" spans="1:33" s="23" customFormat="1" ht="15" customHeight="1" x14ac:dyDescent="0.2">
      <c r="A6" s="9"/>
      <c r="B6" s="25">
        <v>1973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27"/>
      <c r="O6" s="24"/>
      <c r="P6" s="25"/>
      <c r="Q6" s="25"/>
      <c r="R6" s="26"/>
      <c r="S6" s="25"/>
      <c r="T6" s="25"/>
      <c r="U6" s="25"/>
      <c r="V6" s="25"/>
      <c r="W6" s="26"/>
      <c r="X6" s="25"/>
      <c r="Y6" s="25"/>
      <c r="Z6" s="25"/>
      <c r="AA6" s="28"/>
      <c r="AB6" s="29"/>
      <c r="AC6" s="26"/>
      <c r="AD6" s="30"/>
      <c r="AE6" s="25"/>
      <c r="AF6" s="9"/>
    </row>
    <row r="7" spans="1:33" s="23" customFormat="1" ht="15" customHeight="1" x14ac:dyDescent="0.2">
      <c r="A7" s="9"/>
      <c r="B7" s="25">
        <v>1974</v>
      </c>
      <c r="C7" s="25"/>
      <c r="D7" s="2"/>
      <c r="E7" s="25"/>
      <c r="F7" s="25"/>
      <c r="G7" s="25"/>
      <c r="H7" s="25"/>
      <c r="I7" s="25"/>
      <c r="J7" s="25"/>
      <c r="K7" s="25"/>
      <c r="L7" s="25"/>
      <c r="M7" s="25"/>
      <c r="N7" s="27"/>
      <c r="O7" s="24"/>
      <c r="P7" s="25"/>
      <c r="Q7" s="25"/>
      <c r="R7" s="26"/>
      <c r="S7" s="25"/>
      <c r="T7" s="25"/>
      <c r="U7" s="25"/>
      <c r="V7" s="25"/>
      <c r="W7" s="26"/>
      <c r="X7" s="25"/>
      <c r="Y7" s="25"/>
      <c r="Z7" s="25"/>
      <c r="AA7" s="28"/>
      <c r="AB7" s="29"/>
      <c r="AC7" s="26"/>
      <c r="AD7" s="30"/>
      <c r="AE7" s="25"/>
      <c r="AF7" s="9"/>
    </row>
    <row r="8" spans="1:33" s="23" customFormat="1" ht="15" customHeight="1" x14ac:dyDescent="0.2">
      <c r="A8" s="9"/>
      <c r="B8" s="25">
        <v>1975</v>
      </c>
      <c r="C8" s="25"/>
      <c r="D8" s="2"/>
      <c r="E8" s="25"/>
      <c r="F8" s="25"/>
      <c r="G8" s="25"/>
      <c r="H8" s="25"/>
      <c r="I8" s="25"/>
      <c r="J8" s="25"/>
      <c r="K8" s="25"/>
      <c r="L8" s="25"/>
      <c r="M8" s="25"/>
      <c r="N8" s="27"/>
      <c r="O8" s="24"/>
      <c r="P8" s="25"/>
      <c r="Q8" s="25"/>
      <c r="R8" s="26"/>
      <c r="S8" s="25"/>
      <c r="T8" s="25"/>
      <c r="U8" s="25"/>
      <c r="V8" s="25"/>
      <c r="W8" s="26"/>
      <c r="X8" s="25"/>
      <c r="Y8" s="25"/>
      <c r="Z8" s="25"/>
      <c r="AA8" s="28"/>
      <c r="AB8" s="29"/>
      <c r="AC8" s="26"/>
      <c r="AD8" s="30"/>
      <c r="AE8" s="25"/>
      <c r="AF8" s="9"/>
    </row>
    <row r="9" spans="1:33" s="23" customFormat="1" ht="15" customHeight="1" x14ac:dyDescent="0.2">
      <c r="A9" s="9"/>
      <c r="B9" s="25">
        <v>1976</v>
      </c>
      <c r="C9" s="25"/>
      <c r="D9" s="2"/>
      <c r="E9" s="25"/>
      <c r="F9" s="25"/>
      <c r="G9" s="25"/>
      <c r="H9" s="25"/>
      <c r="I9" s="25"/>
      <c r="J9" s="25"/>
      <c r="K9" s="25"/>
      <c r="L9" s="25"/>
      <c r="M9" s="25"/>
      <c r="N9" s="27"/>
      <c r="O9" s="24"/>
      <c r="P9" s="25"/>
      <c r="Q9" s="25"/>
      <c r="R9" s="26"/>
      <c r="S9" s="25"/>
      <c r="T9" s="25"/>
      <c r="U9" s="25"/>
      <c r="V9" s="25"/>
      <c r="W9" s="26"/>
      <c r="X9" s="25"/>
      <c r="Y9" s="25"/>
      <c r="Z9" s="25"/>
      <c r="AA9" s="28"/>
      <c r="AB9" s="29"/>
      <c r="AC9" s="26"/>
      <c r="AD9" s="30"/>
      <c r="AE9" s="25"/>
      <c r="AF9" s="9"/>
    </row>
    <row r="10" spans="1:33" s="23" customFormat="1" ht="15" customHeight="1" x14ac:dyDescent="0.2">
      <c r="A10" s="9"/>
      <c r="B10" s="25">
        <v>1977</v>
      </c>
      <c r="C10" s="25"/>
      <c r="D10" s="2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24"/>
      <c r="P10" s="25"/>
      <c r="Q10" s="25"/>
      <c r="R10" s="26"/>
      <c r="S10" s="25"/>
      <c r="T10" s="25"/>
      <c r="U10" s="25"/>
      <c r="V10" s="25"/>
      <c r="W10" s="26"/>
      <c r="X10" s="25"/>
      <c r="Y10" s="25"/>
      <c r="Z10" s="25"/>
      <c r="AA10" s="28"/>
      <c r="AB10" s="29"/>
      <c r="AC10" s="26"/>
      <c r="AD10" s="30"/>
      <c r="AE10" s="25"/>
      <c r="AF10" s="9"/>
    </row>
    <row r="11" spans="1:33" s="23" customFormat="1" ht="15" customHeight="1" x14ac:dyDescent="0.2">
      <c r="A11" s="9"/>
      <c r="B11" s="25">
        <v>1978</v>
      </c>
      <c r="C11" s="25" t="s">
        <v>37</v>
      </c>
      <c r="D11" s="2" t="s">
        <v>38</v>
      </c>
      <c r="E11" s="25">
        <v>19</v>
      </c>
      <c r="F11" s="25">
        <v>0</v>
      </c>
      <c r="G11" s="25">
        <v>5</v>
      </c>
      <c r="H11" s="25">
        <v>7</v>
      </c>
      <c r="I11" s="25">
        <v>62</v>
      </c>
      <c r="J11" s="25">
        <v>14</v>
      </c>
      <c r="K11" s="25">
        <v>28</v>
      </c>
      <c r="L11" s="25">
        <v>15</v>
      </c>
      <c r="M11" s="25">
        <v>5</v>
      </c>
      <c r="N11" s="31" t="s">
        <v>45</v>
      </c>
      <c r="O11" s="24"/>
      <c r="P11" s="25"/>
      <c r="Q11" s="25"/>
      <c r="R11" s="26"/>
      <c r="S11" s="25"/>
      <c r="T11" s="25"/>
      <c r="U11" s="25"/>
      <c r="V11" s="25"/>
      <c r="W11" s="26"/>
      <c r="X11" s="25"/>
      <c r="Y11" s="25"/>
      <c r="Z11" s="25"/>
      <c r="AA11" s="28"/>
      <c r="AB11" s="29"/>
      <c r="AC11" s="26"/>
      <c r="AD11" s="30"/>
      <c r="AE11" s="25"/>
      <c r="AF11" s="9"/>
    </row>
    <row r="12" spans="1:33" s="23" customFormat="1" ht="15" customHeight="1" x14ac:dyDescent="0.2">
      <c r="A12" s="1"/>
      <c r="B12" s="16" t="s">
        <v>7</v>
      </c>
      <c r="C12" s="17"/>
      <c r="D12" s="15"/>
      <c r="E12" s="18">
        <f t="shared" ref="E12:M12" si="0">SUM(E4:E11)</f>
        <v>22</v>
      </c>
      <c r="F12" s="18">
        <f t="shared" si="0"/>
        <v>0</v>
      </c>
      <c r="G12" s="18">
        <f t="shared" si="0"/>
        <v>7</v>
      </c>
      <c r="H12" s="18">
        <f t="shared" si="0"/>
        <v>7</v>
      </c>
      <c r="I12" s="18">
        <f t="shared" si="0"/>
        <v>62</v>
      </c>
      <c r="J12" s="18">
        <f t="shared" si="0"/>
        <v>14</v>
      </c>
      <c r="K12" s="18">
        <f t="shared" si="0"/>
        <v>28</v>
      </c>
      <c r="L12" s="18">
        <f t="shared" si="0"/>
        <v>15</v>
      </c>
      <c r="M12" s="18">
        <f t="shared" si="0"/>
        <v>5</v>
      </c>
      <c r="N12" s="32" t="s">
        <v>45</v>
      </c>
      <c r="O12" s="24"/>
      <c r="P12" s="18">
        <f t="shared" ref="P12:AE12" si="1">SUM(P4:P11)</f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9"/>
    </row>
    <row r="13" spans="1:33" ht="15" customHeight="1" x14ac:dyDescent="0.2">
      <c r="A13" s="9"/>
      <c r="B13" s="2" t="s">
        <v>2</v>
      </c>
      <c r="C13" s="30"/>
      <c r="D13" s="33">
        <f>SUM(F12:H12)+((I12-F12-G12)/3)+(E12/3)+(Z12*25)+(AA12*25)+(AB12*10)+(AC12*25)+(AD12*20)+(AE12*15)</f>
        <v>39.666666666666664</v>
      </c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6"/>
      <c r="AE13" s="34"/>
      <c r="AF13" s="9"/>
    </row>
    <row r="14" spans="1:33" s="23" customFormat="1" ht="15" customHeight="1" x14ac:dyDescent="0.25">
      <c r="A14" s="9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7"/>
      <c r="P14" s="34"/>
      <c r="Q14" s="38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9"/>
    </row>
    <row r="15" spans="1:33" ht="15" customHeight="1" x14ac:dyDescent="0.25">
      <c r="A15" s="9"/>
      <c r="B15" s="22" t="s">
        <v>47</v>
      </c>
      <c r="C15" s="39"/>
      <c r="D15" s="39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15</v>
      </c>
      <c r="J15" s="34"/>
      <c r="K15" s="18" t="s">
        <v>24</v>
      </c>
      <c r="L15" s="18" t="s">
        <v>25</v>
      </c>
      <c r="M15" s="18" t="s">
        <v>26</v>
      </c>
      <c r="N15" s="18" t="s">
        <v>20</v>
      </c>
      <c r="O15" s="24"/>
      <c r="P15" s="40" t="s">
        <v>27</v>
      </c>
      <c r="Q15" s="12"/>
      <c r="R15" s="12"/>
      <c r="S15" s="12"/>
      <c r="T15" s="41"/>
      <c r="U15" s="41"/>
      <c r="V15" s="41"/>
      <c r="W15" s="41"/>
      <c r="X15" s="41"/>
      <c r="Y15" s="12"/>
      <c r="Z15" s="12"/>
      <c r="AA15" s="12"/>
      <c r="AB15" s="12"/>
      <c r="AC15" s="12"/>
      <c r="AD15" s="12"/>
      <c r="AE15" s="42"/>
      <c r="AF15" s="9"/>
      <c r="AG15" s="34"/>
    </row>
    <row r="16" spans="1:33" ht="15" customHeight="1" x14ac:dyDescent="0.2">
      <c r="A16" s="9"/>
      <c r="B16" s="40" t="s">
        <v>11</v>
      </c>
      <c r="C16" s="12"/>
      <c r="D16" s="42"/>
      <c r="E16" s="25">
        <f>PRODUCT(E12)</f>
        <v>22</v>
      </c>
      <c r="F16" s="25">
        <f>PRODUCT(F12)</f>
        <v>0</v>
      </c>
      <c r="G16" s="25">
        <f>PRODUCT(G12)</f>
        <v>7</v>
      </c>
      <c r="H16" s="25">
        <f>PRODUCT(H12)</f>
        <v>7</v>
      </c>
      <c r="I16" s="25">
        <f>PRODUCT(I12)</f>
        <v>62</v>
      </c>
      <c r="J16" s="34"/>
      <c r="K16" s="43">
        <f>PRODUCT((F16+G16)/E16)</f>
        <v>0.31818181818181818</v>
      </c>
      <c r="L16" s="43">
        <f>PRODUCT(H16/E16)</f>
        <v>0.31818181818181818</v>
      </c>
      <c r="M16" s="43">
        <f>PRODUCT(I16/19)</f>
        <v>3.263157894736842</v>
      </c>
      <c r="N16" s="44" t="s">
        <v>45</v>
      </c>
      <c r="O16" s="24"/>
      <c r="P16" s="45" t="s">
        <v>9</v>
      </c>
      <c r="Q16" s="46"/>
      <c r="R16" s="47" t="s">
        <v>39</v>
      </c>
      <c r="S16" s="47"/>
      <c r="T16" s="47"/>
      <c r="U16" s="47"/>
      <c r="V16" s="47"/>
      <c r="W16" s="47"/>
      <c r="X16" s="56" t="s">
        <v>50</v>
      </c>
      <c r="Y16" s="47"/>
      <c r="Z16" s="47"/>
      <c r="AA16" s="47"/>
      <c r="AB16" s="47"/>
      <c r="AC16" s="47"/>
      <c r="AD16" s="48"/>
      <c r="AE16" s="75"/>
      <c r="AF16" s="9"/>
      <c r="AG16" s="34"/>
    </row>
    <row r="17" spans="1:33" ht="15" customHeight="1" x14ac:dyDescent="0.2">
      <c r="A17" s="9"/>
      <c r="B17" s="49" t="s">
        <v>13</v>
      </c>
      <c r="C17" s="50"/>
      <c r="D17" s="51"/>
      <c r="E17" s="25"/>
      <c r="F17" s="25"/>
      <c r="G17" s="25"/>
      <c r="H17" s="25"/>
      <c r="I17" s="25"/>
      <c r="J17" s="34"/>
      <c r="K17" s="43"/>
      <c r="L17" s="43"/>
      <c r="M17" s="43"/>
      <c r="N17" s="52"/>
      <c r="O17" s="24"/>
      <c r="P17" s="53" t="s">
        <v>48</v>
      </c>
      <c r="Q17" s="54"/>
      <c r="R17" s="55" t="s">
        <v>40</v>
      </c>
      <c r="S17" s="55"/>
      <c r="T17" s="55"/>
      <c r="U17" s="55"/>
      <c r="V17" s="55"/>
      <c r="W17" s="55"/>
      <c r="X17" s="56" t="s">
        <v>52</v>
      </c>
      <c r="Y17" s="55"/>
      <c r="Z17" s="55"/>
      <c r="AA17" s="55"/>
      <c r="AB17" s="55"/>
      <c r="AC17" s="55"/>
      <c r="AD17" s="56"/>
      <c r="AE17" s="76"/>
      <c r="AF17" s="9"/>
      <c r="AG17" s="34"/>
    </row>
    <row r="18" spans="1:33" ht="15" customHeight="1" x14ac:dyDescent="0.2">
      <c r="A18" s="9"/>
      <c r="B18" s="57" t="s">
        <v>14</v>
      </c>
      <c r="C18" s="58"/>
      <c r="D18" s="59"/>
      <c r="E18" s="60"/>
      <c r="F18" s="60"/>
      <c r="G18" s="60"/>
      <c r="H18" s="60"/>
      <c r="I18" s="60"/>
      <c r="J18" s="34"/>
      <c r="K18" s="61"/>
      <c r="L18" s="61"/>
      <c r="M18" s="61"/>
      <c r="N18" s="62"/>
      <c r="O18" s="24"/>
      <c r="P18" s="53" t="s">
        <v>49</v>
      </c>
      <c r="Q18" s="54"/>
      <c r="R18" s="55" t="s">
        <v>41</v>
      </c>
      <c r="S18" s="55"/>
      <c r="T18" s="55"/>
      <c r="U18" s="55"/>
      <c r="V18" s="55"/>
      <c r="W18" s="55"/>
      <c r="X18" s="56" t="s">
        <v>51</v>
      </c>
      <c r="Y18" s="55"/>
      <c r="Z18" s="55"/>
      <c r="AA18" s="55"/>
      <c r="AB18" s="55"/>
      <c r="AC18" s="55"/>
      <c r="AD18" s="56"/>
      <c r="AE18" s="76"/>
      <c r="AF18" s="9"/>
      <c r="AG18" s="34"/>
    </row>
    <row r="19" spans="1:33" ht="15" customHeight="1" x14ac:dyDescent="0.2">
      <c r="A19" s="9"/>
      <c r="B19" s="63" t="s">
        <v>23</v>
      </c>
      <c r="C19" s="64"/>
      <c r="D19" s="65"/>
      <c r="E19" s="18">
        <f>SUM(E16:E18)</f>
        <v>22</v>
      </c>
      <c r="F19" s="18">
        <f>SUM(F16:F18)</f>
        <v>0</v>
      </c>
      <c r="G19" s="18">
        <f>SUM(G16:G18)</f>
        <v>7</v>
      </c>
      <c r="H19" s="18">
        <f>SUM(H16:H18)</f>
        <v>7</v>
      </c>
      <c r="I19" s="18">
        <f>SUM(I16:I18)</f>
        <v>62</v>
      </c>
      <c r="J19" s="34"/>
      <c r="K19" s="66">
        <f>PRODUCT((F19+G19)/E19)</f>
        <v>0.31818181818181818</v>
      </c>
      <c r="L19" s="66">
        <f>PRODUCT(H19/E19)</f>
        <v>0.31818181818181818</v>
      </c>
      <c r="M19" s="66">
        <v>3.26</v>
      </c>
      <c r="N19" s="32" t="s">
        <v>45</v>
      </c>
      <c r="O19" s="24"/>
      <c r="P19" s="67" t="s">
        <v>10</v>
      </c>
      <c r="Q19" s="68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70"/>
      <c r="AE19" s="77"/>
      <c r="AF19" s="9"/>
      <c r="AG19" s="34"/>
    </row>
    <row r="20" spans="1:33" ht="15" customHeight="1" x14ac:dyDescent="0.25">
      <c r="A20" s="9"/>
      <c r="B20" s="36"/>
      <c r="C20" s="36"/>
      <c r="D20" s="36"/>
      <c r="E20" s="36"/>
      <c r="F20" s="36"/>
      <c r="G20" s="36"/>
      <c r="H20" s="36"/>
      <c r="I20" s="36"/>
      <c r="J20" s="34"/>
      <c r="K20" s="36"/>
      <c r="L20" s="36"/>
      <c r="M20" s="36"/>
      <c r="N20" s="35"/>
      <c r="O20" s="24"/>
      <c r="P20" s="34"/>
      <c r="Q20" s="38"/>
      <c r="R20" s="34"/>
      <c r="S20" s="34"/>
      <c r="T20" s="24"/>
      <c r="U20" s="24"/>
      <c r="V20" s="71"/>
      <c r="W20" s="34"/>
      <c r="X20" s="34"/>
      <c r="Y20" s="34"/>
      <c r="Z20" s="34"/>
      <c r="AA20" s="34"/>
      <c r="AB20" s="34"/>
      <c r="AC20" s="34"/>
      <c r="AD20" s="34"/>
      <c r="AE20" s="34"/>
      <c r="AF20" s="9"/>
      <c r="AG20" s="24"/>
    </row>
    <row r="21" spans="1:33" ht="15" customHeight="1" x14ac:dyDescent="0.25">
      <c r="A21" s="9"/>
      <c r="B21" s="34" t="s">
        <v>42</v>
      </c>
      <c r="C21" s="34"/>
      <c r="D21" s="34" t="s">
        <v>44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24"/>
      <c r="P21" s="34"/>
      <c r="Q21" s="38"/>
      <c r="R21" s="34"/>
      <c r="S21" s="34"/>
      <c r="T21" s="24"/>
      <c r="U21" s="24"/>
      <c r="V21" s="71"/>
      <c r="W21" s="34"/>
      <c r="X21" s="34"/>
      <c r="Y21" s="34"/>
      <c r="Z21" s="34"/>
      <c r="AA21" s="34"/>
      <c r="AB21" s="34"/>
      <c r="AC21" s="34"/>
      <c r="AD21" s="34"/>
      <c r="AE21" s="34"/>
      <c r="AF21" s="9"/>
    </row>
    <row r="22" spans="1:33" ht="15" customHeight="1" x14ac:dyDescent="0.25">
      <c r="A22" s="9"/>
      <c r="B22" s="34"/>
      <c r="C22" s="34"/>
      <c r="D22" s="34" t="s">
        <v>43</v>
      </c>
      <c r="E22" s="34"/>
      <c r="F22" s="34"/>
      <c r="G22" s="34"/>
      <c r="H22" s="34"/>
      <c r="I22" s="34"/>
      <c r="J22" s="34"/>
      <c r="K22" s="34"/>
      <c r="L22" s="34"/>
      <c r="M22" s="34"/>
      <c r="N22" s="38"/>
      <c r="O22" s="24"/>
      <c r="P22" s="34"/>
      <c r="Q22" s="38"/>
      <c r="R22" s="34"/>
      <c r="S22" s="34"/>
      <c r="T22" s="24"/>
      <c r="U22" s="24"/>
      <c r="V22" s="71"/>
      <c r="W22" s="34"/>
      <c r="X22" s="34"/>
      <c r="Y22" s="34"/>
      <c r="Z22" s="34"/>
      <c r="AA22" s="34"/>
      <c r="AB22" s="34"/>
      <c r="AC22" s="34"/>
      <c r="AD22" s="34"/>
      <c r="AE22" s="34"/>
      <c r="AF22" s="9"/>
    </row>
    <row r="23" spans="1:33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8"/>
      <c r="O23" s="24"/>
      <c r="P23" s="34"/>
      <c r="Q23" s="38"/>
      <c r="R23" s="34"/>
      <c r="S23" s="34"/>
      <c r="T23" s="24"/>
      <c r="U23" s="24"/>
      <c r="V23" s="71"/>
      <c r="W23" s="34"/>
      <c r="X23" s="34"/>
      <c r="Y23" s="34"/>
      <c r="Z23" s="34"/>
      <c r="AA23" s="34"/>
      <c r="AB23" s="34"/>
      <c r="AC23" s="34"/>
      <c r="AD23" s="34"/>
      <c r="AE23" s="34"/>
      <c r="AF23" s="9"/>
    </row>
    <row r="24" spans="1:33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8"/>
      <c r="O24" s="24"/>
      <c r="P24" s="34"/>
      <c r="Q24" s="38"/>
      <c r="R24" s="34"/>
      <c r="S24" s="34"/>
      <c r="T24" s="24"/>
      <c r="U24" s="24"/>
      <c r="V24" s="71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3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8"/>
      <c r="O25" s="24"/>
      <c r="P25" s="34"/>
      <c r="Q25" s="38"/>
      <c r="R25" s="34"/>
      <c r="S25" s="34"/>
      <c r="T25" s="24"/>
      <c r="U25" s="24"/>
      <c r="V25" s="71"/>
      <c r="W25" s="34"/>
      <c r="X25" s="34"/>
      <c r="Y25" s="34"/>
      <c r="Z25" s="34"/>
      <c r="AA25" s="34"/>
      <c r="AB25" s="34"/>
      <c r="AC25" s="34"/>
      <c r="AD25" s="34"/>
      <c r="AE25" s="34"/>
      <c r="AF25" s="9"/>
    </row>
    <row r="26" spans="1:33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8"/>
      <c r="O26" s="24"/>
      <c r="P26" s="34"/>
      <c r="Q26" s="38"/>
      <c r="R26" s="34"/>
      <c r="S26" s="34"/>
      <c r="T26" s="24"/>
      <c r="U26" s="24"/>
      <c r="V26" s="71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3" ht="15" customHeight="1" x14ac:dyDescent="0.2">
      <c r="A27" s="9"/>
      <c r="B27" s="34"/>
      <c r="C27" s="1"/>
      <c r="D27" s="1"/>
      <c r="E27" s="34"/>
      <c r="F27" s="34"/>
      <c r="G27" s="34"/>
      <c r="H27" s="34"/>
      <c r="I27" s="34"/>
      <c r="J27" s="34"/>
      <c r="K27" s="34"/>
      <c r="L27" s="34"/>
      <c r="M27" s="72"/>
      <c r="N27" s="72"/>
      <c r="O27" s="24"/>
      <c r="P27" s="34"/>
      <c r="Q27" s="38"/>
      <c r="R27" s="34"/>
      <c r="S27" s="24"/>
      <c r="T27" s="24"/>
      <c r="U27" s="24"/>
      <c r="V27" s="2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3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8"/>
      <c r="R28" s="34"/>
      <c r="S28" s="34"/>
      <c r="T28" s="24"/>
      <c r="U28" s="24"/>
      <c r="V28" s="71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3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8"/>
      <c r="R29" s="34"/>
      <c r="S29" s="34"/>
      <c r="T29" s="24"/>
      <c r="U29" s="24"/>
      <c r="V29" s="71"/>
      <c r="W29" s="71"/>
      <c r="X29" s="24"/>
      <c r="Y29" s="24"/>
      <c r="Z29" s="24"/>
      <c r="AA29" s="24"/>
      <c r="AB29" s="24"/>
      <c r="AC29" s="24"/>
      <c r="AD29" s="24"/>
      <c r="AE29" s="24"/>
    </row>
    <row r="30" spans="1:33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8"/>
      <c r="R30" s="34"/>
      <c r="S30" s="34"/>
      <c r="T30" s="24"/>
      <c r="U30" s="24"/>
      <c r="V30" s="71"/>
      <c r="W30" s="71"/>
      <c r="X30" s="24"/>
      <c r="Y30" s="24"/>
      <c r="Z30" s="24"/>
      <c r="AA30" s="24"/>
      <c r="AB30" s="24"/>
      <c r="AC30" s="24"/>
      <c r="AD30" s="24"/>
      <c r="AE30" s="24"/>
    </row>
    <row r="31" spans="1:33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8"/>
      <c r="R31" s="34"/>
      <c r="S31" s="34"/>
      <c r="T31" s="24"/>
      <c r="U31" s="24"/>
      <c r="V31" s="71"/>
      <c r="W31" s="71"/>
      <c r="X31" s="24"/>
      <c r="Y31" s="24"/>
      <c r="Z31" s="24"/>
      <c r="AA31" s="24"/>
      <c r="AB31" s="24"/>
      <c r="AC31" s="24"/>
      <c r="AD31" s="24"/>
      <c r="AE31" s="24"/>
    </row>
    <row r="32" spans="1:33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8"/>
      <c r="R32" s="34"/>
      <c r="S32" s="34"/>
      <c r="T32" s="24"/>
      <c r="U32" s="24"/>
      <c r="V32" s="71"/>
      <c r="W32" s="71"/>
      <c r="X32" s="24"/>
      <c r="Y32" s="24"/>
      <c r="Z32" s="24"/>
      <c r="AA32" s="24"/>
      <c r="AB32" s="24"/>
      <c r="AC32" s="24"/>
      <c r="AD32" s="24"/>
      <c r="AE32" s="24"/>
    </row>
    <row r="33" spans="1:31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8"/>
      <c r="R33" s="34"/>
      <c r="S33" s="34"/>
      <c r="T33" s="24"/>
      <c r="U33" s="24"/>
      <c r="V33" s="71"/>
      <c r="W33" s="71"/>
      <c r="X33" s="24"/>
      <c r="Y33" s="24"/>
      <c r="Z33" s="24"/>
      <c r="AA33" s="24"/>
      <c r="AB33" s="24"/>
      <c r="AC33" s="24"/>
      <c r="AD33" s="24"/>
      <c r="AE33" s="24"/>
    </row>
    <row r="34" spans="1:31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8"/>
      <c r="R34" s="34"/>
      <c r="S34" s="34"/>
      <c r="T34" s="24"/>
      <c r="U34" s="24"/>
      <c r="V34" s="71"/>
      <c r="W34" s="71"/>
      <c r="X34" s="24"/>
      <c r="Y34" s="24"/>
      <c r="Z34" s="24"/>
      <c r="AA34" s="24"/>
      <c r="AB34" s="24"/>
      <c r="AC34" s="24"/>
      <c r="AD34" s="24"/>
      <c r="AE34" s="24"/>
    </row>
    <row r="35" spans="1:31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8"/>
      <c r="R35" s="34"/>
      <c r="S35" s="34"/>
      <c r="T35" s="24"/>
      <c r="U35" s="24"/>
      <c r="V35" s="71"/>
      <c r="W35" s="71"/>
      <c r="X35" s="24"/>
      <c r="Y35" s="24"/>
      <c r="Z35" s="24"/>
      <c r="AA35" s="24"/>
      <c r="AB35" s="24"/>
      <c r="AC35" s="24"/>
      <c r="AD35" s="24"/>
      <c r="AE35" s="24"/>
    </row>
    <row r="36" spans="1:31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8"/>
      <c r="R36" s="34"/>
      <c r="S36" s="34"/>
      <c r="T36" s="24"/>
      <c r="U36" s="24"/>
      <c r="V36" s="71"/>
      <c r="W36" s="71"/>
      <c r="X36" s="24"/>
      <c r="Y36" s="24"/>
      <c r="Z36" s="24"/>
      <c r="AA36" s="24"/>
      <c r="AB36" s="24"/>
      <c r="AC36" s="24"/>
      <c r="AD36" s="24"/>
      <c r="AE36" s="24"/>
    </row>
    <row r="37" spans="1:31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8"/>
      <c r="R37" s="34"/>
      <c r="S37" s="34"/>
      <c r="T37" s="24"/>
      <c r="U37" s="24"/>
      <c r="V37" s="71"/>
      <c r="W37" s="71"/>
      <c r="X37" s="24"/>
      <c r="Y37" s="24"/>
      <c r="Z37" s="24"/>
      <c r="AA37" s="24"/>
      <c r="AB37" s="24"/>
      <c r="AC37" s="24"/>
      <c r="AD37" s="24"/>
      <c r="AE37" s="24"/>
    </row>
    <row r="38" spans="1:31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8"/>
      <c r="R38" s="34"/>
      <c r="S38" s="34"/>
      <c r="T38" s="24"/>
      <c r="U38" s="24"/>
      <c r="V38" s="71"/>
      <c r="W38" s="71"/>
      <c r="X38" s="24"/>
      <c r="Y38" s="24"/>
      <c r="Z38" s="24"/>
      <c r="AA38" s="24"/>
      <c r="AB38" s="24"/>
      <c r="AC38" s="24"/>
      <c r="AD38" s="24"/>
      <c r="AE38" s="24"/>
    </row>
    <row r="39" spans="1:31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8"/>
      <c r="R39" s="34"/>
      <c r="S39" s="34"/>
      <c r="T39" s="24"/>
      <c r="U39" s="24"/>
      <c r="V39" s="71"/>
      <c r="W39" s="71"/>
      <c r="X39" s="24"/>
      <c r="Y39" s="24"/>
      <c r="Z39" s="24"/>
      <c r="AA39" s="24"/>
      <c r="AB39" s="24"/>
      <c r="AC39" s="24"/>
      <c r="AD39" s="24"/>
      <c r="AE39" s="24"/>
    </row>
    <row r="40" spans="1:31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8"/>
      <c r="R40" s="34"/>
      <c r="S40" s="34"/>
      <c r="T40" s="24"/>
      <c r="U40" s="24"/>
      <c r="V40" s="71"/>
      <c r="W40" s="71"/>
      <c r="X40" s="24"/>
      <c r="Y40" s="24"/>
      <c r="Z40" s="24"/>
      <c r="AA40" s="24"/>
      <c r="AB40" s="24"/>
      <c r="AC40" s="24"/>
      <c r="AD40" s="24"/>
      <c r="AE40" s="24"/>
    </row>
    <row r="41" spans="1:31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8"/>
      <c r="R41" s="34"/>
      <c r="S41" s="34"/>
      <c r="T41" s="24"/>
      <c r="U41" s="24"/>
      <c r="V41" s="71"/>
      <c r="W41" s="71"/>
      <c r="X41" s="24"/>
      <c r="Y41" s="24"/>
      <c r="Z41" s="24"/>
      <c r="AA41" s="24"/>
      <c r="AB41" s="24"/>
      <c r="AC41" s="24"/>
      <c r="AD41" s="24"/>
      <c r="AE41" s="24"/>
    </row>
    <row r="42" spans="1:31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8"/>
      <c r="R42" s="34"/>
      <c r="S42" s="34"/>
      <c r="T42" s="24"/>
      <c r="U42" s="24"/>
      <c r="V42" s="71"/>
      <c r="W42" s="71"/>
      <c r="X42" s="24"/>
      <c r="Y42" s="24"/>
      <c r="Z42" s="24"/>
      <c r="AA42" s="24"/>
      <c r="AB42" s="24"/>
      <c r="AC42" s="24"/>
      <c r="AD42" s="24"/>
      <c r="AE42" s="24"/>
    </row>
    <row r="43" spans="1:31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8"/>
      <c r="R43" s="34"/>
      <c r="S43" s="34"/>
      <c r="T43" s="24"/>
      <c r="U43" s="24"/>
      <c r="V43" s="71"/>
      <c r="W43" s="71"/>
      <c r="X43" s="24"/>
      <c r="Y43" s="24"/>
      <c r="Z43" s="24"/>
      <c r="AA43" s="24"/>
      <c r="AB43" s="24"/>
      <c r="AC43" s="24"/>
      <c r="AD43" s="24"/>
      <c r="AE43" s="24"/>
    </row>
    <row r="44" spans="1:31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8"/>
      <c r="R44" s="34"/>
      <c r="S44" s="34"/>
      <c r="T44" s="24"/>
      <c r="U44" s="24"/>
      <c r="V44" s="71"/>
      <c r="W44" s="71"/>
      <c r="X44" s="24"/>
      <c r="Y44" s="24"/>
      <c r="Z44" s="24"/>
      <c r="AA44" s="24"/>
      <c r="AB44" s="24"/>
      <c r="AC44" s="24"/>
      <c r="AD44" s="24"/>
      <c r="AE44" s="24"/>
    </row>
    <row r="45" spans="1:31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8"/>
      <c r="R45" s="34"/>
      <c r="S45" s="34"/>
      <c r="T45" s="24"/>
      <c r="U45" s="24"/>
      <c r="V45" s="71"/>
      <c r="W45" s="71"/>
      <c r="X45" s="24"/>
      <c r="Y45" s="24"/>
      <c r="Z45" s="24"/>
      <c r="AA45" s="24"/>
      <c r="AB45" s="24"/>
      <c r="AC45" s="24"/>
      <c r="AD45" s="24"/>
      <c r="AE45" s="24"/>
    </row>
    <row r="46" spans="1:31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8"/>
      <c r="R46" s="34"/>
      <c r="S46" s="34"/>
      <c r="T46" s="24"/>
      <c r="U46" s="24"/>
      <c r="V46" s="71"/>
      <c r="W46" s="71"/>
      <c r="X46" s="24"/>
      <c r="Y46" s="24"/>
      <c r="Z46" s="24"/>
      <c r="AA46" s="24"/>
      <c r="AB46" s="24"/>
      <c r="AC46" s="24"/>
      <c r="AD46" s="24"/>
      <c r="AE46" s="24"/>
    </row>
    <row r="47" spans="1:31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8"/>
      <c r="R47" s="34"/>
      <c r="S47" s="34"/>
      <c r="T47" s="24"/>
      <c r="U47" s="24"/>
      <c r="V47" s="71"/>
      <c r="W47" s="71"/>
      <c r="X47" s="24"/>
      <c r="Y47" s="24"/>
      <c r="Z47" s="24"/>
      <c r="AA47" s="24"/>
      <c r="AB47" s="24"/>
      <c r="AC47" s="24"/>
      <c r="AD47" s="24"/>
      <c r="AE47" s="24"/>
    </row>
    <row r="48" spans="1:31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8"/>
      <c r="R48" s="34"/>
      <c r="S48" s="34"/>
      <c r="T48" s="24"/>
      <c r="U48" s="24"/>
      <c r="V48" s="71"/>
      <c r="W48" s="71"/>
      <c r="X48" s="24"/>
      <c r="Y48" s="24"/>
      <c r="Z48" s="24"/>
      <c r="AA48" s="24"/>
      <c r="AB48" s="24"/>
      <c r="AC48" s="24"/>
      <c r="AD48" s="24"/>
      <c r="AE48" s="24"/>
    </row>
    <row r="49" spans="1:31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8"/>
      <c r="R49" s="34"/>
      <c r="S49" s="34"/>
      <c r="T49" s="24"/>
      <c r="U49" s="24"/>
      <c r="V49" s="71"/>
      <c r="W49" s="71"/>
      <c r="X49" s="24"/>
      <c r="Y49" s="24"/>
      <c r="Z49" s="24"/>
      <c r="AA49" s="24"/>
      <c r="AB49" s="24"/>
      <c r="AC49" s="24"/>
      <c r="AD49" s="24"/>
      <c r="AE49" s="24"/>
    </row>
    <row r="50" spans="1:31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8"/>
      <c r="R50" s="34"/>
      <c r="S50" s="34"/>
      <c r="T50" s="24"/>
      <c r="U50" s="24"/>
      <c r="V50" s="71"/>
      <c r="W50" s="71"/>
      <c r="X50" s="24"/>
      <c r="Y50" s="24"/>
      <c r="Z50" s="24"/>
      <c r="AA50" s="24"/>
      <c r="AB50" s="24"/>
      <c r="AC50" s="24"/>
      <c r="AD50" s="24"/>
      <c r="AE50" s="24"/>
    </row>
    <row r="51" spans="1:31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8"/>
      <c r="R51" s="34"/>
      <c r="S51" s="34"/>
      <c r="T51" s="24"/>
      <c r="U51" s="24"/>
      <c r="V51" s="71"/>
      <c r="W51" s="71"/>
      <c r="X51" s="24"/>
      <c r="Y51" s="24"/>
      <c r="Z51" s="24"/>
      <c r="AA51" s="24"/>
      <c r="AB51" s="24"/>
      <c r="AC51" s="24"/>
      <c r="AD51" s="24"/>
      <c r="AE51" s="24"/>
    </row>
    <row r="52" spans="1:31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8"/>
      <c r="R52" s="34"/>
      <c r="S52" s="34"/>
      <c r="T52" s="24"/>
      <c r="U52" s="24"/>
      <c r="V52" s="71"/>
      <c r="W52" s="71"/>
      <c r="X52" s="24"/>
      <c r="Y52" s="24"/>
      <c r="Z52" s="24"/>
      <c r="AA52" s="24"/>
      <c r="AB52" s="24"/>
      <c r="AC52" s="24"/>
      <c r="AD52" s="24"/>
      <c r="AE52" s="24"/>
    </row>
    <row r="53" spans="1:31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8"/>
      <c r="R53" s="34"/>
      <c r="S53" s="34"/>
      <c r="T53" s="24"/>
      <c r="U53" s="24"/>
      <c r="V53" s="71"/>
      <c r="W53" s="71"/>
      <c r="X53" s="24"/>
      <c r="Y53" s="24"/>
      <c r="Z53" s="24"/>
      <c r="AA53" s="24"/>
      <c r="AB53" s="24"/>
      <c r="AC53" s="24"/>
      <c r="AD53" s="24"/>
      <c r="AE53" s="24"/>
    </row>
    <row r="54" spans="1:31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8"/>
      <c r="R54" s="34"/>
      <c r="S54" s="34"/>
      <c r="T54" s="24"/>
      <c r="U54" s="24"/>
      <c r="V54" s="71"/>
      <c r="W54" s="71"/>
      <c r="X54" s="24"/>
      <c r="Y54" s="24"/>
      <c r="Z54" s="24"/>
      <c r="AA54" s="24"/>
      <c r="AB54" s="24"/>
      <c r="AC54" s="24"/>
      <c r="AD54" s="24"/>
      <c r="AE54" s="24"/>
    </row>
    <row r="55" spans="1:31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8"/>
      <c r="R55" s="34"/>
      <c r="S55" s="34"/>
      <c r="T55" s="24"/>
      <c r="U55" s="24"/>
      <c r="V55" s="71"/>
      <c r="W55" s="71"/>
      <c r="X55" s="24"/>
      <c r="Y55" s="24"/>
      <c r="Z55" s="24"/>
      <c r="AA55" s="24"/>
      <c r="AB55" s="24"/>
      <c r="AC55" s="24"/>
      <c r="AD55" s="24"/>
      <c r="AE55" s="24"/>
    </row>
    <row r="56" spans="1:31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8"/>
      <c r="R56" s="34"/>
      <c r="S56" s="34"/>
      <c r="T56" s="24"/>
      <c r="U56" s="24"/>
      <c r="V56" s="71"/>
      <c r="W56" s="71"/>
      <c r="X56" s="24"/>
      <c r="Y56" s="24"/>
      <c r="Z56" s="24"/>
      <c r="AA56" s="24"/>
      <c r="AB56" s="24"/>
      <c r="AC56" s="24"/>
      <c r="AD56" s="24"/>
      <c r="AE56" s="24"/>
    </row>
    <row r="57" spans="1:31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8"/>
      <c r="R57" s="34"/>
      <c r="S57" s="34"/>
      <c r="T57" s="24"/>
      <c r="U57" s="24"/>
      <c r="V57" s="71"/>
      <c r="W57" s="71"/>
      <c r="X57" s="24"/>
      <c r="Y57" s="24"/>
      <c r="Z57" s="24"/>
      <c r="AA57" s="24"/>
      <c r="AB57" s="24"/>
      <c r="AC57" s="24"/>
      <c r="AD57" s="24"/>
      <c r="AE57" s="24"/>
    </row>
    <row r="58" spans="1:31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8"/>
      <c r="R58" s="34"/>
      <c r="S58" s="34"/>
      <c r="T58" s="24"/>
      <c r="U58" s="24"/>
      <c r="V58" s="71"/>
      <c r="W58" s="71"/>
      <c r="X58" s="24"/>
      <c r="Y58" s="24"/>
      <c r="Z58" s="24"/>
      <c r="AA58" s="24"/>
      <c r="AB58" s="24"/>
      <c r="AC58" s="24"/>
      <c r="AD58" s="24"/>
      <c r="AE58" s="24"/>
    </row>
    <row r="59" spans="1:31" ht="15" customHeight="1" x14ac:dyDescent="0.25"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1:31" ht="15" customHeight="1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31" ht="15" customHeight="1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1:31" ht="15" customHeight="1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1:31" ht="15" customHeight="1" x14ac:dyDescent="0.25"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1:31" ht="15" customHeight="1" x14ac:dyDescent="0.25"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2:11" ht="15" customHeight="1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2:11" ht="15" customHeight="1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2:11" ht="15" customHeight="1" x14ac:dyDescent="0.25"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2:11" ht="15" customHeight="1" x14ac:dyDescent="0.25">
      <c r="B68" s="34"/>
      <c r="C68" s="34"/>
      <c r="D68" s="34"/>
      <c r="E68" s="34"/>
      <c r="F68" s="34"/>
      <c r="G68" s="34"/>
      <c r="H68" s="34"/>
      <c r="I68" s="34"/>
      <c r="J68" s="34"/>
      <c r="K68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2019-05-01T22:21:05Z</dcterms:modified>
</cp:coreProperties>
</file>