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4" i="3"/>
  <c r="F14" i="3"/>
  <c r="K13" i="3"/>
  <c r="H13" i="3"/>
  <c r="F13" i="3"/>
  <c r="K12" i="3"/>
  <c r="K15" i="3" s="1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G9" i="3"/>
  <c r="G13" i="3" s="1"/>
  <c r="G15" i="3" s="1"/>
  <c r="F9" i="3"/>
  <c r="E9" i="3"/>
  <c r="E13" i="3" s="1"/>
  <c r="E15" i="3" s="1"/>
  <c r="H15" i="3" l="1"/>
  <c r="F15" i="3"/>
  <c r="O15" i="3"/>
  <c r="O14" i="3"/>
  <c r="M15" i="3"/>
  <c r="N14" i="3"/>
  <c r="N15" i="3"/>
  <c r="L15" i="3"/>
  <c r="M14" i="3"/>
  <c r="L14" i="3"/>
  <c r="M6" i="2"/>
  <c r="I6" i="2"/>
  <c r="G6" i="2"/>
</calcChain>
</file>

<file path=xl/sharedStrings.xml><?xml version="1.0" encoding="utf-8"?>
<sst xmlns="http://schemas.openxmlformats.org/spreadsheetml/2006/main" count="234" uniqueCount="110">
  <si>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</si>
  <si>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</si>
  <si>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</si>
  <si>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</si>
  <si>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</si>
  <si>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</si>
  <si>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</si>
  <si>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</si>
  <si>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</si>
  <si>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</si>
  <si>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</si>
  <si>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</si>
  <si>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</si>
  <si>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</si>
  <si>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</si>
  <si>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</si>
  <si>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</si>
  <si>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</si>
  <si>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</si>
  <si>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</si>
  <si>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Mörsky</t>
  </si>
  <si>
    <t>8.</t>
  </si>
  <si>
    <t>Lohi</t>
  </si>
  <si>
    <t>11.</t>
  </si>
  <si>
    <t>JoKo</t>
  </si>
  <si>
    <t>08.06. 1975  KaMa - Lohi  8-3</t>
  </si>
  <si>
    <t>49.  ottelu</t>
  </si>
  <si>
    <t>07.05. 1972  LP - Lohi  6-2</t>
  </si>
  <si>
    <t>4.  ottelu</t>
  </si>
  <si>
    <t>3.  ottelu</t>
  </si>
  <si>
    <t>14.05. 1972  Lohi - RPL  5-2</t>
  </si>
  <si>
    <t>22.05. 1972  KPL - Lohi  4-5</t>
  </si>
  <si>
    <t>23 v   7 kk   0 pv</t>
  </si>
  <si>
    <t>23 v   7 kk   8 pv</t>
  </si>
  <si>
    <t>23 v   6 kk 23 pv</t>
  </si>
  <si>
    <t>26 v   7 kk 25 pv</t>
  </si>
  <si>
    <t>suomensarja</t>
  </si>
  <si>
    <t>1.</t>
  </si>
  <si>
    <t>Seurat</t>
  </si>
  <si>
    <t>Lohi = Jyväskylän Lohi  (1924)</t>
  </si>
  <si>
    <t>JoKo = Jokioisten Koetus  (1902)</t>
  </si>
  <si>
    <t>14.10.1948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</si>
  <si>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</si>
  <si>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</si>
  <si>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</si>
  <si>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</si>
  <si>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</si>
  <si>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</si>
  <si>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</si>
  <si>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</si>
  <si>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</si>
  <si>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</si>
  <si>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</si>
  <si>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</si>
  <si>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</si>
  <si>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</si>
  <si>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</si>
  <si>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</si>
  <si>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</si>
  <si>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20.08. 1972  Meilahti, Helsinki</t>
  </si>
  <si>
    <t xml:space="preserve">  1-3</t>
  </si>
  <si>
    <t>Itä</t>
  </si>
  <si>
    <t>vai</t>
  </si>
  <si>
    <t>Timo Raussi</t>
  </si>
  <si>
    <t>4500</t>
  </si>
  <si>
    <t>10.08. 1975  Seinäjoki</t>
  </si>
  <si>
    <t xml:space="preserve">  9-5</t>
  </si>
  <si>
    <t>2k</t>
  </si>
  <si>
    <t>Aarre Huovila</t>
  </si>
  <si>
    <t>6800</t>
  </si>
  <si>
    <t>Ikä ensimmäisessä ottelussa</t>
  </si>
  <si>
    <t>23 v  10 kk  6 pv</t>
  </si>
  <si>
    <t xml:space="preserve"> LIITTO - LEHDISTÖ - KORTTI</t>
  </si>
  <si>
    <t xml:space="preserve">  Tulos</t>
  </si>
  <si>
    <t xml:space="preserve">  KL-%</t>
  </si>
  <si>
    <t>Liitto</t>
  </si>
  <si>
    <t>18.06. 1975  Hippos, Jyväskylä</t>
  </si>
  <si>
    <t xml:space="preserve">  3-5</t>
  </si>
  <si>
    <t>Aulis Paski</t>
  </si>
  <si>
    <t>26 v  8 kk  4 pv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</si>
  <si>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</si>
  <si>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</si>
  <si>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</si>
  <si>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</si>
  <si>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</si>
  <si>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</si>
  <si>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28.</t>
  </si>
  <si>
    <t>13.</t>
  </si>
  <si>
    <t>21.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</si>
  <si>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</si>
  <si>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</si>
  <si>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</si>
  <si>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</si>
  <si>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</si>
  <si>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</si>
  <si>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</si>
  <si>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</si>
  <si>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</si>
  <si>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</si>
  <si>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</si>
  <si>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</si>
  <si>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</si>
  <si>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7.</t>
  </si>
  <si>
    <t>6.</t>
  </si>
  <si>
    <t>5.</t>
  </si>
  <si>
    <t>10.</t>
  </si>
  <si>
    <t>2.</t>
  </si>
  <si>
    <t>3.</t>
  </si>
  <si>
    <t>maakuntasarja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</si>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</sst>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121"/>
      <c r="J1" s="6"/>
      <c r="K1" s="6"/>
      <c r="L1" s="6"/>
      <c r="M1" s="12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2"/>
      <c r="J2" s="15"/>
      <c r="K2" s="15" t="s">
        <v>83</v>
      </c>
      <c r="L2" s="15"/>
      <c r="M2" s="12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2"/>
      <c r="J3" s="17" t="s">
        <v>5</v>
      </c>
      <c r="K3" s="17" t="s">
        <v>6</v>
      </c>
      <c r="L3" s="17" t="s">
        <v>84</v>
      </c>
      <c r="M3" s="12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6">
        <v>1971</v>
      </c>
      <c r="C4" s="27" t="s">
        <v>37</v>
      </c>
      <c r="D4" s="28" t="s">
        <v>22</v>
      </c>
      <c r="E4" s="26"/>
      <c r="F4" s="29" t="s">
        <v>36</v>
      </c>
      <c r="G4" s="30"/>
      <c r="H4" s="31"/>
      <c r="I4" s="122"/>
      <c r="J4" s="17"/>
      <c r="K4" s="17"/>
      <c r="L4" s="17"/>
      <c r="M4" s="122"/>
      <c r="N4" s="26"/>
      <c r="O4" s="26"/>
      <c r="P4" s="32"/>
      <c r="Q4" s="31"/>
      <c r="R4" s="33"/>
      <c r="S4" s="26"/>
      <c r="T4" s="16"/>
      <c r="U4" s="20"/>
    </row>
    <row r="5" spans="1:21" s="21" customFormat="1" ht="15" customHeight="1" x14ac:dyDescent="0.2">
      <c r="A5" s="1"/>
      <c r="B5" s="22">
        <v>1972</v>
      </c>
      <c r="C5" s="22" t="s">
        <v>21</v>
      </c>
      <c r="D5" s="23" t="s">
        <v>22</v>
      </c>
      <c r="E5" s="22">
        <v>19</v>
      </c>
      <c r="F5" s="22">
        <v>0</v>
      </c>
      <c r="G5" s="22">
        <v>6</v>
      </c>
      <c r="H5" s="22">
        <v>23</v>
      </c>
      <c r="I5" s="122"/>
      <c r="J5" s="17"/>
      <c r="K5" s="17" t="s">
        <v>88</v>
      </c>
      <c r="L5" s="17"/>
      <c r="M5" s="122"/>
      <c r="N5" s="22">
        <v>1</v>
      </c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1973</v>
      </c>
      <c r="C6" s="22" t="s">
        <v>23</v>
      </c>
      <c r="D6" s="23" t="s">
        <v>22</v>
      </c>
      <c r="E6" s="22">
        <v>21</v>
      </c>
      <c r="F6" s="22">
        <v>0</v>
      </c>
      <c r="G6" s="22">
        <v>6</v>
      </c>
      <c r="H6" s="22">
        <v>20</v>
      </c>
      <c r="I6" s="122"/>
      <c r="J6" s="17"/>
      <c r="K6" s="17" t="s">
        <v>89</v>
      </c>
      <c r="L6" s="17"/>
      <c r="M6" s="122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6">
        <v>1974</v>
      </c>
      <c r="C7" s="27" t="s">
        <v>37</v>
      </c>
      <c r="D7" s="28" t="s">
        <v>22</v>
      </c>
      <c r="E7" s="26"/>
      <c r="F7" s="29" t="s">
        <v>36</v>
      </c>
      <c r="G7" s="30"/>
      <c r="H7" s="31"/>
      <c r="I7" s="122"/>
      <c r="J7" s="17"/>
      <c r="K7" s="17"/>
      <c r="L7" s="17"/>
      <c r="M7" s="122"/>
      <c r="N7" s="26"/>
      <c r="O7" s="26"/>
      <c r="P7" s="32"/>
      <c r="Q7" s="31"/>
      <c r="R7" s="33"/>
      <c r="S7" s="26"/>
      <c r="T7" s="16"/>
      <c r="U7" s="20"/>
    </row>
    <row r="8" spans="1:21" s="21" customFormat="1" ht="15" customHeight="1" x14ac:dyDescent="0.2">
      <c r="A8" s="1"/>
      <c r="B8" s="22">
        <v>1975</v>
      </c>
      <c r="C8" s="22" t="s">
        <v>23</v>
      </c>
      <c r="D8" s="23" t="s">
        <v>22</v>
      </c>
      <c r="E8" s="22">
        <v>22</v>
      </c>
      <c r="F8" s="22">
        <v>2</v>
      </c>
      <c r="G8" s="22">
        <v>13</v>
      </c>
      <c r="H8" s="22">
        <v>22</v>
      </c>
      <c r="I8" s="122"/>
      <c r="J8" s="17" t="s">
        <v>86</v>
      </c>
      <c r="K8" s="17" t="s">
        <v>87</v>
      </c>
      <c r="L8" s="17" t="s">
        <v>87</v>
      </c>
      <c r="M8" s="122"/>
      <c r="N8" s="22">
        <v>1</v>
      </c>
      <c r="O8" s="22">
        <v>1</v>
      </c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1976</v>
      </c>
      <c r="C9" s="22" t="s">
        <v>23</v>
      </c>
      <c r="D9" s="23" t="s">
        <v>24</v>
      </c>
      <c r="E9" s="22">
        <v>20</v>
      </c>
      <c r="F9" s="22">
        <v>0</v>
      </c>
      <c r="G9" s="22">
        <v>5</v>
      </c>
      <c r="H9" s="22">
        <v>9</v>
      </c>
      <c r="I9" s="122"/>
      <c r="J9" s="17"/>
      <c r="K9" s="17"/>
      <c r="L9" s="17"/>
      <c r="M9" s="122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6">
        <v>1977</v>
      </c>
      <c r="C10" s="26" t="s">
        <v>106</v>
      </c>
      <c r="D10" s="32" t="s">
        <v>24</v>
      </c>
      <c r="E10" s="26"/>
      <c r="F10" s="29" t="s">
        <v>36</v>
      </c>
      <c r="G10" s="30"/>
      <c r="H10" s="31"/>
      <c r="I10" s="122"/>
      <c r="J10" s="17"/>
      <c r="K10" s="17"/>
      <c r="L10" s="17"/>
      <c r="M10" s="122"/>
      <c r="N10" s="26"/>
      <c r="O10" s="26"/>
      <c r="P10" s="31"/>
      <c r="Q10" s="31"/>
      <c r="R10" s="33"/>
      <c r="S10" s="26"/>
      <c r="T10" s="16"/>
      <c r="U10" s="20"/>
    </row>
    <row r="11" spans="1:21" s="21" customFormat="1" ht="15" customHeight="1" x14ac:dyDescent="0.2">
      <c r="A11" s="1"/>
      <c r="B11" s="26">
        <v>1978</v>
      </c>
      <c r="C11" s="26" t="s">
        <v>105</v>
      </c>
      <c r="D11" s="32" t="s">
        <v>24</v>
      </c>
      <c r="E11" s="26"/>
      <c r="F11" s="29" t="s">
        <v>36</v>
      </c>
      <c r="G11" s="30"/>
      <c r="H11" s="31"/>
      <c r="I11" s="122"/>
      <c r="J11" s="17"/>
      <c r="K11" s="17"/>
      <c r="L11" s="17"/>
      <c r="M11" s="122"/>
      <c r="N11" s="26"/>
      <c r="O11" s="26"/>
      <c r="P11" s="31"/>
      <c r="Q11" s="31"/>
      <c r="R11" s="33"/>
      <c r="S11" s="26"/>
      <c r="T11" s="16"/>
      <c r="U11" s="20"/>
    </row>
    <row r="12" spans="1:21" s="21" customFormat="1" ht="15" customHeight="1" x14ac:dyDescent="0.2">
      <c r="A12" s="1"/>
      <c r="B12" s="115">
        <v>1979</v>
      </c>
      <c r="C12" s="115" t="s">
        <v>107</v>
      </c>
      <c r="D12" s="153" t="s">
        <v>24</v>
      </c>
      <c r="E12" s="115"/>
      <c r="F12" s="154" t="s">
        <v>108</v>
      </c>
      <c r="G12" s="155"/>
      <c r="H12" s="156"/>
      <c r="I12" s="122"/>
      <c r="J12" s="17"/>
      <c r="K12" s="17"/>
      <c r="L12" s="17"/>
      <c r="M12" s="122"/>
      <c r="N12" s="115"/>
      <c r="O12" s="115"/>
      <c r="P12" s="156"/>
      <c r="Q12" s="156"/>
      <c r="R12" s="157"/>
      <c r="S12" s="115"/>
      <c r="T12" s="16"/>
      <c r="U12" s="20"/>
    </row>
    <row r="13" spans="1:21" s="21" customFormat="1" ht="15" customHeight="1" x14ac:dyDescent="0.2">
      <c r="A13" s="1"/>
      <c r="B13" s="115">
        <v>1980</v>
      </c>
      <c r="C13" s="115" t="s">
        <v>37</v>
      </c>
      <c r="D13" s="153" t="s">
        <v>24</v>
      </c>
      <c r="E13" s="115"/>
      <c r="F13" s="154" t="s">
        <v>108</v>
      </c>
      <c r="G13" s="155"/>
      <c r="H13" s="156"/>
      <c r="I13" s="122"/>
      <c r="J13" s="17"/>
      <c r="K13" s="17"/>
      <c r="L13" s="17"/>
      <c r="M13" s="122"/>
      <c r="N13" s="115"/>
      <c r="O13" s="115"/>
      <c r="P13" s="156"/>
      <c r="Q13" s="156"/>
      <c r="R13" s="157"/>
      <c r="S13" s="115"/>
      <c r="T13" s="16"/>
      <c r="U13" s="20"/>
    </row>
    <row r="14" spans="1:21" s="21" customFormat="1" ht="15" customHeight="1" x14ac:dyDescent="0.2">
      <c r="A14" s="1"/>
      <c r="B14" s="26">
        <v>1981</v>
      </c>
      <c r="C14" s="26" t="s">
        <v>107</v>
      </c>
      <c r="D14" s="32" t="s">
        <v>24</v>
      </c>
      <c r="E14" s="26"/>
      <c r="F14" s="29" t="s">
        <v>36</v>
      </c>
      <c r="G14" s="30"/>
      <c r="H14" s="31"/>
      <c r="I14" s="122"/>
      <c r="J14" s="17"/>
      <c r="K14" s="17"/>
      <c r="L14" s="17"/>
      <c r="M14" s="122"/>
      <c r="N14" s="26"/>
      <c r="O14" s="26"/>
      <c r="P14" s="31"/>
      <c r="Q14" s="31"/>
      <c r="R14" s="33"/>
      <c r="S14" s="26"/>
      <c r="T14" s="16"/>
      <c r="U14" s="20"/>
    </row>
    <row r="15" spans="1:21" s="21" customFormat="1" ht="15" customHeight="1" x14ac:dyDescent="0.2">
      <c r="A15" s="1"/>
      <c r="B15" s="26">
        <v>1982</v>
      </c>
      <c r="C15" s="26" t="s">
        <v>109</v>
      </c>
      <c r="D15" s="32" t="s">
        <v>24</v>
      </c>
      <c r="E15" s="26"/>
      <c r="F15" s="29" t="s">
        <v>36</v>
      </c>
      <c r="G15" s="30"/>
      <c r="H15" s="31"/>
      <c r="I15" s="122"/>
      <c r="J15" s="17"/>
      <c r="K15" s="17"/>
      <c r="L15" s="17"/>
      <c r="M15" s="122"/>
      <c r="N15" s="26"/>
      <c r="O15" s="26"/>
      <c r="P15" s="31"/>
      <c r="Q15" s="31"/>
      <c r="R15" s="33"/>
      <c r="S15" s="26"/>
      <c r="T15" s="16"/>
      <c r="U15" s="20"/>
    </row>
    <row r="16" spans="1:21" s="21" customFormat="1" ht="15" customHeight="1" x14ac:dyDescent="0.2">
      <c r="A16" s="1"/>
      <c r="B16" s="26">
        <v>1983</v>
      </c>
      <c r="C16" s="26" t="s">
        <v>102</v>
      </c>
      <c r="D16" s="148" t="s">
        <v>24</v>
      </c>
      <c r="E16" s="26"/>
      <c r="F16" s="29" t="s">
        <v>36</v>
      </c>
      <c r="G16" s="30"/>
      <c r="H16" s="31"/>
      <c r="I16" s="122"/>
      <c r="J16" s="17"/>
      <c r="K16" s="17"/>
      <c r="L16" s="17"/>
      <c r="M16" s="122"/>
      <c r="N16" s="26"/>
      <c r="O16" s="26"/>
      <c r="P16" s="31"/>
      <c r="Q16" s="31"/>
      <c r="R16" s="33"/>
      <c r="S16" s="26"/>
      <c r="T16" s="16"/>
      <c r="U16" s="20"/>
    </row>
    <row r="17" spans="1:37" s="21" customFormat="1" ht="15" customHeight="1" x14ac:dyDescent="0.2">
      <c r="A17" s="1"/>
      <c r="B17" s="26">
        <v>1984</v>
      </c>
      <c r="C17" s="26" t="s">
        <v>103</v>
      </c>
      <c r="D17" s="148" t="s">
        <v>24</v>
      </c>
      <c r="E17" s="26"/>
      <c r="F17" s="29" t="s">
        <v>36</v>
      </c>
      <c r="G17" s="30"/>
      <c r="H17" s="31"/>
      <c r="I17" s="122"/>
      <c r="J17" s="17"/>
      <c r="K17" s="17"/>
      <c r="L17" s="17"/>
      <c r="M17" s="122"/>
      <c r="N17" s="26"/>
      <c r="O17" s="26"/>
      <c r="P17" s="31"/>
      <c r="Q17" s="31"/>
      <c r="R17" s="33"/>
      <c r="S17" s="26"/>
      <c r="T17" s="16"/>
      <c r="U17" s="20"/>
    </row>
    <row r="18" spans="1:37" s="21" customFormat="1" ht="15" customHeight="1" x14ac:dyDescent="0.2">
      <c r="A18" s="1"/>
      <c r="B18" s="26">
        <v>1985</v>
      </c>
      <c r="C18" s="26" t="s">
        <v>105</v>
      </c>
      <c r="D18" s="148" t="s">
        <v>24</v>
      </c>
      <c r="E18" s="26"/>
      <c r="F18" s="29" t="s">
        <v>36</v>
      </c>
      <c r="G18" s="30"/>
      <c r="H18" s="31"/>
      <c r="I18" s="122"/>
      <c r="J18" s="17"/>
      <c r="K18" s="17"/>
      <c r="L18" s="17"/>
      <c r="M18" s="122"/>
      <c r="N18" s="26"/>
      <c r="O18" s="26"/>
      <c r="P18" s="31"/>
      <c r="Q18" s="31"/>
      <c r="R18" s="33"/>
      <c r="S18" s="26"/>
      <c r="T18" s="16"/>
      <c r="U18" s="20"/>
    </row>
    <row r="19" spans="1:37" s="21" customFormat="1" ht="15" customHeight="1" x14ac:dyDescent="0.2">
      <c r="A19" s="1"/>
      <c r="B19" s="16" t="s">
        <v>7</v>
      </c>
      <c r="C19" s="18"/>
      <c r="D19" s="15"/>
      <c r="E19" s="17">
        <v>82</v>
      </c>
      <c r="F19" s="17">
        <v>2</v>
      </c>
      <c r="G19" s="17">
        <v>30</v>
      </c>
      <c r="H19" s="17">
        <v>74</v>
      </c>
      <c r="I19" s="122"/>
      <c r="J19" s="17" t="s">
        <v>85</v>
      </c>
      <c r="K19" s="17" t="s">
        <v>85</v>
      </c>
      <c r="L19" s="17" t="s">
        <v>85</v>
      </c>
      <c r="M19" s="122"/>
      <c r="N19" s="17">
        <v>2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6"/>
      <c r="U19" s="20"/>
    </row>
    <row r="20" spans="1:37" s="21" customFormat="1" ht="15" customHeight="1" x14ac:dyDescent="0.2">
      <c r="A20" s="1"/>
      <c r="B20" s="23" t="s">
        <v>2</v>
      </c>
      <c r="C20" s="25"/>
      <c r="D20" s="34">
        <v>279</v>
      </c>
      <c r="E20" s="1"/>
      <c r="F20" s="1"/>
      <c r="G20" s="1"/>
      <c r="H20" s="1"/>
      <c r="I20" s="1"/>
      <c r="J20" s="1"/>
      <c r="K20" s="1"/>
      <c r="L20" s="1"/>
      <c r="M20" s="54"/>
      <c r="N20" s="1"/>
      <c r="O20" s="1"/>
      <c r="P20" s="1"/>
      <c r="Q20" s="1"/>
      <c r="R20" s="35"/>
      <c r="S20" s="1"/>
      <c r="T20" s="36"/>
      <c r="U20" s="20"/>
    </row>
    <row r="21" spans="1:37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7"/>
      <c r="U21" s="20"/>
    </row>
    <row r="22" spans="1:37" s="21" customFormat="1" ht="15" customHeight="1" x14ac:dyDescent="0.2">
      <c r="A22" s="1"/>
      <c r="B22" s="10" t="s">
        <v>12</v>
      </c>
      <c r="C22" s="12"/>
      <c r="D22" s="12"/>
      <c r="E22" s="1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20"/>
    </row>
    <row r="23" spans="1:37" s="21" customFormat="1" ht="15" customHeight="1" x14ac:dyDescent="0.2">
      <c r="A23" s="1"/>
      <c r="B23" s="40" t="s">
        <v>10</v>
      </c>
      <c r="C23" s="41"/>
      <c r="D23" s="42" t="s">
        <v>27</v>
      </c>
      <c r="E23" s="42"/>
      <c r="F23" s="42"/>
      <c r="G23" s="42"/>
      <c r="H23" s="42"/>
      <c r="I23" s="42"/>
      <c r="J23" s="43" t="s">
        <v>13</v>
      </c>
      <c r="K23" s="43"/>
      <c r="L23" s="44" t="s">
        <v>34</v>
      </c>
      <c r="M23" s="43"/>
      <c r="N23" s="43"/>
      <c r="O23" s="43"/>
      <c r="P23" s="43"/>
      <c r="Q23" s="43"/>
      <c r="R23" s="43"/>
      <c r="S23" s="43"/>
      <c r="T23" s="44"/>
      <c r="U23" s="20"/>
    </row>
    <row r="24" spans="1:37" s="21" customFormat="1" ht="15" customHeight="1" x14ac:dyDescent="0.2">
      <c r="A24" s="1"/>
      <c r="B24" s="45" t="s">
        <v>81</v>
      </c>
      <c r="C24" s="46"/>
      <c r="D24" s="42" t="s">
        <v>31</v>
      </c>
      <c r="E24" s="42"/>
      <c r="F24" s="42"/>
      <c r="G24" s="42"/>
      <c r="H24" s="42"/>
      <c r="I24" s="42"/>
      <c r="J24" s="43" t="s">
        <v>28</v>
      </c>
      <c r="K24" s="43"/>
      <c r="L24" s="44" t="s">
        <v>33</v>
      </c>
      <c r="M24" s="43"/>
      <c r="N24" s="43"/>
      <c r="O24" s="43"/>
      <c r="P24" s="43"/>
      <c r="Q24" s="43"/>
      <c r="R24" s="43"/>
      <c r="S24" s="43"/>
      <c r="T24" s="44"/>
      <c r="U24" s="20"/>
    </row>
    <row r="25" spans="1:37" ht="15" customHeight="1" x14ac:dyDescent="0.2">
      <c r="B25" s="45" t="s">
        <v>82</v>
      </c>
      <c r="C25" s="46"/>
      <c r="D25" s="42" t="s">
        <v>30</v>
      </c>
      <c r="E25" s="42"/>
      <c r="F25" s="42"/>
      <c r="G25" s="42"/>
      <c r="H25" s="42"/>
      <c r="I25" s="42"/>
      <c r="J25" s="43" t="s">
        <v>29</v>
      </c>
      <c r="K25" s="43"/>
      <c r="L25" s="44" t="s">
        <v>32</v>
      </c>
      <c r="M25" s="43"/>
      <c r="N25" s="43"/>
      <c r="O25" s="43"/>
      <c r="P25" s="43"/>
      <c r="Q25" s="43"/>
      <c r="R25" s="43"/>
      <c r="S25" s="43"/>
      <c r="T25" s="44"/>
      <c r="U25" s="8"/>
    </row>
    <row r="26" spans="1:37" s="21" customFormat="1" ht="15" customHeight="1" x14ac:dyDescent="0.2">
      <c r="A26" s="1"/>
      <c r="B26" s="47" t="s">
        <v>11</v>
      </c>
      <c r="C26" s="48"/>
      <c r="D26" s="49" t="s">
        <v>25</v>
      </c>
      <c r="E26" s="49"/>
      <c r="F26" s="49"/>
      <c r="G26" s="49"/>
      <c r="H26" s="49"/>
      <c r="I26" s="49"/>
      <c r="J26" s="50" t="s">
        <v>26</v>
      </c>
      <c r="K26" s="50"/>
      <c r="L26" s="51" t="s">
        <v>35</v>
      </c>
      <c r="M26" s="50"/>
      <c r="N26" s="50"/>
      <c r="O26" s="50"/>
      <c r="P26" s="50"/>
      <c r="Q26" s="50"/>
      <c r="R26" s="50"/>
      <c r="S26" s="50"/>
      <c r="T26" s="51"/>
      <c r="U26" s="8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52"/>
      <c r="U27" s="20"/>
    </row>
    <row r="28" spans="1:37" ht="15" customHeight="1" x14ac:dyDescent="0.25">
      <c r="B28" s="1" t="s">
        <v>38</v>
      </c>
      <c r="C28" s="1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3"/>
      <c r="T28" s="36"/>
      <c r="U28" s="1"/>
      <c r="V28" s="54"/>
      <c r="W28" s="1"/>
      <c r="X28" s="1"/>
      <c r="Y28" s="36"/>
      <c r="Z28" s="36"/>
      <c r="AA28" s="55"/>
      <c r="AB28" s="1"/>
      <c r="AC28" s="1"/>
      <c r="AD28" s="1"/>
      <c r="AE28" s="1"/>
      <c r="AF28" s="1"/>
      <c r="AG28" s="1"/>
      <c r="AH28" s="1"/>
      <c r="AI28" s="1"/>
      <c r="AJ28" s="1"/>
      <c r="AK28" s="56"/>
    </row>
    <row r="29" spans="1:37" ht="15" customHeight="1" x14ac:dyDescent="0.25">
      <c r="B29" s="1"/>
      <c r="C29" s="1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54"/>
      <c r="T29" s="36"/>
      <c r="U29" s="1"/>
      <c r="V29" s="54"/>
      <c r="W29" s="1"/>
      <c r="X29" s="1"/>
      <c r="Y29" s="36"/>
      <c r="Z29" s="36"/>
      <c r="AA29" s="55"/>
      <c r="AB29" s="1"/>
      <c r="AC29" s="1"/>
      <c r="AD29" s="1"/>
      <c r="AE29" s="1"/>
      <c r="AF29" s="1"/>
      <c r="AG29" s="1"/>
      <c r="AH29" s="1"/>
      <c r="AI29" s="1"/>
      <c r="AJ29" s="1"/>
      <c r="AK29" s="56"/>
    </row>
    <row r="30" spans="1:37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54"/>
      <c r="T30" s="36"/>
      <c r="U30" s="1"/>
      <c r="V30" s="54"/>
      <c r="W30" s="1"/>
      <c r="X30" s="1"/>
      <c r="Y30" s="36"/>
      <c r="Z30" s="36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56"/>
    </row>
    <row r="31" spans="1:37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54"/>
      <c r="T31" s="36"/>
      <c r="U31" s="1"/>
      <c r="V31" s="54"/>
      <c r="W31" s="1"/>
      <c r="X31" s="1"/>
      <c r="Y31" s="36"/>
      <c r="Z31" s="36"/>
      <c r="AA31" s="55"/>
      <c r="AB31" s="1"/>
      <c r="AC31" s="1"/>
      <c r="AD31" s="1"/>
      <c r="AE31" s="1"/>
      <c r="AF31" s="1"/>
      <c r="AG31" s="1"/>
      <c r="AH31" s="1"/>
      <c r="AI31" s="1"/>
      <c r="AJ31" s="1"/>
      <c r="AK31" s="56"/>
    </row>
    <row r="32" spans="1:37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54"/>
      <c r="T32" s="36"/>
      <c r="U32" s="1"/>
      <c r="V32" s="54"/>
      <c r="W32" s="1"/>
      <c r="X32" s="1"/>
      <c r="Y32" s="36"/>
      <c r="Z32" s="36"/>
      <c r="AA32" s="55"/>
      <c r="AB32" s="1"/>
      <c r="AC32" s="1"/>
      <c r="AD32" s="1"/>
      <c r="AE32" s="1"/>
      <c r="AF32" s="1"/>
      <c r="AG32" s="1"/>
      <c r="AH32" s="1"/>
      <c r="AI32" s="1"/>
      <c r="AJ32" s="1"/>
      <c r="AK32" s="56"/>
    </row>
    <row r="33" spans="2:37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4"/>
      <c r="T33" s="36"/>
      <c r="U33" s="1"/>
      <c r="V33" s="54"/>
      <c r="W33" s="1"/>
      <c r="X33" s="1"/>
      <c r="Y33" s="36"/>
      <c r="Z33" s="36"/>
      <c r="AA33" s="55"/>
      <c r="AB33" s="1"/>
      <c r="AC33" s="1"/>
      <c r="AD33" s="1"/>
      <c r="AE33" s="1"/>
      <c r="AF33" s="1"/>
      <c r="AG33" s="1"/>
      <c r="AH33" s="1"/>
      <c r="AI33" s="1"/>
      <c r="AJ33" s="1"/>
      <c r="AK33" s="56"/>
    </row>
    <row r="34" spans="2:37" ht="15" customHeight="1" x14ac:dyDescent="0.25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7"/>
      <c r="S34" s="57"/>
      <c r="T34" s="36"/>
      <c r="U34" s="1"/>
      <c r="V34" s="54"/>
      <c r="W34" s="1"/>
      <c r="X34" s="36"/>
      <c r="Y34" s="36"/>
      <c r="Z34" s="36"/>
      <c r="AA34" s="36"/>
      <c r="AB34" s="1"/>
      <c r="AC34" s="1"/>
      <c r="AD34" s="1"/>
      <c r="AE34" s="1"/>
      <c r="AF34" s="1"/>
      <c r="AG34" s="1"/>
      <c r="AH34" s="1"/>
      <c r="AI34" s="1"/>
      <c r="AJ34" s="1"/>
      <c r="AK34" s="56"/>
    </row>
    <row r="35" spans="2:37" ht="15" customHeight="1" x14ac:dyDescent="0.2">
      <c r="B35" s="1"/>
      <c r="C35" s="8"/>
      <c r="D35" s="8"/>
      <c r="E35" s="1"/>
      <c r="F35" s="1"/>
      <c r="G35" s="1"/>
      <c r="H35" s="1"/>
      <c r="I35" s="36"/>
      <c r="J35" s="36"/>
      <c r="K35" s="36"/>
      <c r="L35" s="36"/>
      <c r="M35" s="36"/>
      <c r="N35" s="1"/>
      <c r="O35" s="1"/>
      <c r="P35" s="1"/>
      <c r="Q35" s="1"/>
      <c r="R35" s="36"/>
      <c r="S35" s="1"/>
      <c r="T35" s="52"/>
      <c r="U35" s="20"/>
    </row>
    <row r="36" spans="2:37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1"/>
      <c r="P36" s="1"/>
      <c r="Q36" s="1"/>
      <c r="R36" s="36"/>
      <c r="S36" s="1"/>
      <c r="T36" s="52"/>
      <c r="U36" s="20"/>
    </row>
    <row r="37" spans="2:37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1"/>
      <c r="P37" s="1"/>
      <c r="Q37" s="1"/>
      <c r="R37" s="36"/>
      <c r="S37" s="1"/>
      <c r="T37" s="52"/>
      <c r="U37" s="20"/>
    </row>
    <row r="38" spans="2:37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1"/>
      <c r="P38" s="1"/>
      <c r="Q38" s="1"/>
      <c r="R38" s="36"/>
      <c r="S38" s="1"/>
      <c r="T38" s="52"/>
      <c r="U38" s="20"/>
    </row>
    <row r="39" spans="2:37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1"/>
      <c r="P39" s="1"/>
      <c r="Q39" s="1"/>
      <c r="R39" s="36"/>
      <c r="S39" s="1"/>
      <c r="T39" s="52"/>
      <c r="U39" s="20"/>
    </row>
    <row r="40" spans="2:37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1"/>
      <c r="P40" s="1"/>
      <c r="Q40" s="1"/>
      <c r="R40" s="36"/>
      <c r="S40" s="1"/>
      <c r="T40" s="52"/>
      <c r="U40" s="20"/>
    </row>
    <row r="41" spans="2:37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1"/>
      <c r="P41" s="1"/>
      <c r="Q41" s="1"/>
      <c r="R41" s="36"/>
      <c r="S41" s="1"/>
      <c r="T41" s="52"/>
      <c r="U41" s="20"/>
    </row>
    <row r="42" spans="2:37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1"/>
      <c r="P42" s="1"/>
      <c r="Q42" s="1"/>
      <c r="R42" s="36"/>
      <c r="S42" s="1"/>
      <c r="T42" s="52"/>
      <c r="U42" s="20"/>
    </row>
    <row r="43" spans="2:37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1"/>
      <c r="P43" s="1"/>
      <c r="Q43" s="1"/>
      <c r="R43" s="36"/>
      <c r="S43" s="1"/>
      <c r="T43" s="52"/>
      <c r="U43" s="20"/>
    </row>
    <row r="44" spans="2:37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37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37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37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37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6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6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6"/>
      <c r="S55" s="1"/>
      <c r="T55" s="5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6"/>
      <c r="S56" s="1"/>
      <c r="T56" s="5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6"/>
      <c r="S57" s="1"/>
      <c r="T57" s="52"/>
      <c r="U57" s="20"/>
    </row>
    <row r="58" spans="2:21" ht="15" customHeight="1" x14ac:dyDescent="0.25">
      <c r="I58" s="1"/>
      <c r="J58" s="1"/>
      <c r="K58" s="1"/>
      <c r="L58" s="1"/>
      <c r="M58" s="1"/>
    </row>
    <row r="59" spans="2:21" ht="15" customHeight="1" x14ac:dyDescent="0.25">
      <c r="I59" s="1"/>
      <c r="J59" s="1"/>
      <c r="K59" s="1"/>
      <c r="L59" s="1"/>
      <c r="M59" s="1"/>
    </row>
    <row r="60" spans="2:21" ht="15" customHeight="1" x14ac:dyDescent="0.25">
      <c r="I60" s="1"/>
      <c r="J60" s="1"/>
      <c r="K60" s="1"/>
      <c r="L60" s="1"/>
      <c r="M60" s="1"/>
    </row>
    <row r="61" spans="2:21" ht="15" customHeight="1" x14ac:dyDescent="0.25">
      <c r="I61" s="1"/>
      <c r="J61" s="1"/>
      <c r="K61" s="1"/>
      <c r="L61" s="1"/>
      <c r="M61" s="1"/>
    </row>
    <row r="62" spans="2:21" ht="15" customHeight="1" x14ac:dyDescent="0.25">
      <c r="I62" s="1"/>
      <c r="J62" s="1"/>
      <c r="K62" s="1"/>
      <c r="L62" s="1"/>
      <c r="M62" s="1"/>
    </row>
    <row r="75" spans="9:13" ht="15" customHeight="1" x14ac:dyDescent="0.25">
      <c r="I75" s="95"/>
      <c r="J75" s="95"/>
      <c r="K75" s="95"/>
      <c r="L75" s="95"/>
      <c r="M75" s="95"/>
    </row>
    <row r="76" spans="9:13" ht="15" customHeight="1" x14ac:dyDescent="0.25">
      <c r="I76" s="95"/>
      <c r="J76" s="95"/>
      <c r="K76" s="95"/>
      <c r="L76" s="95"/>
      <c r="M76" s="95"/>
    </row>
    <row r="77" spans="9:13" ht="15" customHeight="1" x14ac:dyDescent="0.25">
      <c r="I77" s="95"/>
      <c r="J77" s="95"/>
      <c r="K77" s="95"/>
      <c r="L77" s="95"/>
      <c r="M77" s="95"/>
    </row>
    <row r="78" spans="9:13" ht="15" customHeight="1" x14ac:dyDescent="0.25">
      <c r="I78" s="95"/>
      <c r="J78" s="95"/>
      <c r="K78" s="95"/>
      <c r="L78" s="95"/>
      <c r="M78" s="95"/>
    </row>
    <row r="79" spans="9:13" ht="15" customHeight="1" x14ac:dyDescent="0.25">
      <c r="I79" s="95"/>
      <c r="J79" s="95"/>
      <c r="K79" s="95"/>
      <c r="L79" s="95"/>
      <c r="M79" s="95"/>
    </row>
    <row r="80" spans="9:13" ht="15" customHeight="1" x14ac:dyDescent="0.25">
      <c r="I80" s="95"/>
      <c r="J80" s="95"/>
      <c r="K80" s="95"/>
      <c r="L80" s="95"/>
      <c r="M80" s="95"/>
    </row>
    <row r="81" spans="9:13" ht="15" customHeight="1" x14ac:dyDescent="0.25">
      <c r="I81" s="95"/>
      <c r="J81" s="95"/>
      <c r="K81" s="95"/>
      <c r="L81" s="95"/>
      <c r="M81" s="95"/>
    </row>
    <row r="82" spans="9:13" ht="15" customHeight="1" x14ac:dyDescent="0.25">
      <c r="I82" s="95"/>
      <c r="J82" s="95"/>
      <c r="K82" s="95"/>
      <c r="L82" s="95"/>
      <c r="M82" s="95"/>
    </row>
    <row r="83" spans="9:13" ht="15" customHeight="1" x14ac:dyDescent="0.25">
      <c r="I83" s="95"/>
      <c r="J83" s="95"/>
      <c r="K83" s="95"/>
      <c r="L83" s="95"/>
      <c r="M83" s="95"/>
    </row>
    <row r="84" spans="9:13" ht="15" customHeight="1" x14ac:dyDescent="0.25">
      <c r="I84" s="95"/>
      <c r="J84" s="95"/>
      <c r="K84" s="95"/>
      <c r="L84" s="95"/>
      <c r="M84" s="95"/>
    </row>
    <row r="85" spans="9:13" ht="15" customHeight="1" x14ac:dyDescent="0.25">
      <c r="I85" s="95"/>
      <c r="J85" s="95"/>
      <c r="K85" s="95"/>
      <c r="L85" s="95"/>
      <c r="M85" s="95"/>
    </row>
    <row r="86" spans="9:13" ht="15" customHeight="1" x14ac:dyDescent="0.25">
      <c r="I86" s="95"/>
      <c r="J86" s="95"/>
      <c r="K86" s="95"/>
      <c r="L86" s="95"/>
      <c r="M86" s="95"/>
    </row>
    <row r="87" spans="9:13" ht="15" customHeight="1" x14ac:dyDescent="0.25">
      <c r="I87" s="95"/>
      <c r="J87" s="95"/>
      <c r="K87" s="95"/>
      <c r="L87" s="95"/>
      <c r="M87" s="95"/>
    </row>
    <row r="88" spans="9:13" ht="15" customHeight="1" x14ac:dyDescent="0.25">
      <c r="I88" s="95"/>
      <c r="J88" s="95"/>
      <c r="K88" s="95"/>
      <c r="L88" s="95"/>
      <c r="M88" s="95"/>
    </row>
    <row r="89" spans="9:13" ht="15" customHeight="1" x14ac:dyDescent="0.25">
      <c r="I89" s="95"/>
      <c r="J89" s="95"/>
      <c r="K89" s="95"/>
      <c r="L89" s="95"/>
      <c r="M89" s="95"/>
    </row>
    <row r="90" spans="9:13" ht="15" customHeight="1" x14ac:dyDescent="0.25">
      <c r="I90" s="95"/>
      <c r="J90" s="95"/>
      <c r="K90" s="95"/>
      <c r="L90" s="95"/>
      <c r="M90" s="95"/>
    </row>
    <row r="91" spans="9:13" ht="15" customHeight="1" x14ac:dyDescent="0.25">
      <c r="I91" s="95"/>
      <c r="J91" s="95"/>
      <c r="K91" s="95"/>
      <c r="L91" s="95"/>
      <c r="M91" s="95"/>
    </row>
    <row r="92" spans="9:13" ht="15" customHeight="1" x14ac:dyDescent="0.25">
      <c r="I92" s="95"/>
      <c r="J92" s="95"/>
      <c r="K92" s="95"/>
      <c r="L92" s="95"/>
      <c r="M92" s="95"/>
    </row>
    <row r="93" spans="9:13" ht="15" customHeight="1" x14ac:dyDescent="0.25">
      <c r="I93" s="95"/>
      <c r="J93" s="95"/>
      <c r="K93" s="95"/>
      <c r="L93" s="95"/>
      <c r="M93" s="95"/>
    </row>
    <row r="94" spans="9:13" ht="15" customHeight="1" x14ac:dyDescent="0.25">
      <c r="I94" s="95"/>
      <c r="J94" s="95"/>
      <c r="K94" s="95"/>
      <c r="L94" s="95"/>
      <c r="M94" s="95"/>
    </row>
    <row r="95" spans="9:13" ht="15" customHeight="1" x14ac:dyDescent="0.25">
      <c r="I95" s="95"/>
      <c r="J95" s="95"/>
      <c r="K95" s="95"/>
      <c r="L95" s="95"/>
      <c r="M95" s="95"/>
    </row>
    <row r="96" spans="9:13" ht="15" customHeight="1" x14ac:dyDescent="0.25">
      <c r="I96" s="95"/>
      <c r="J96" s="95"/>
      <c r="K96" s="95"/>
      <c r="L96" s="95"/>
      <c r="M96" s="95"/>
    </row>
    <row r="97" spans="9:13" ht="15" customHeight="1" x14ac:dyDescent="0.25">
      <c r="I97" s="95"/>
      <c r="J97" s="95"/>
      <c r="K97" s="95"/>
      <c r="L97" s="95"/>
      <c r="M97" s="95"/>
    </row>
    <row r="98" spans="9:13" ht="15" customHeight="1" x14ac:dyDescent="0.25">
      <c r="I98" s="95"/>
      <c r="J98" s="95"/>
      <c r="K98" s="95"/>
      <c r="L98" s="95"/>
      <c r="M98" s="95"/>
    </row>
    <row r="99" spans="9:13" ht="15" customHeight="1" x14ac:dyDescent="0.25">
      <c r="I99" s="95"/>
      <c r="J99" s="95"/>
      <c r="K99" s="95"/>
      <c r="L99" s="95"/>
      <c r="M99" s="95"/>
    </row>
    <row r="100" spans="9:13" ht="15" customHeight="1" x14ac:dyDescent="0.25">
      <c r="I100" s="95"/>
      <c r="J100" s="95"/>
      <c r="K100" s="95"/>
      <c r="L100" s="95"/>
      <c r="M100" s="95"/>
    </row>
    <row r="101" spans="9:13" ht="15" customHeight="1" x14ac:dyDescent="0.25">
      <c r="I101" s="95"/>
      <c r="J101" s="95"/>
      <c r="K101" s="95"/>
      <c r="L101" s="95"/>
      <c r="M101" s="95"/>
    </row>
    <row r="102" spans="9:13" ht="15" customHeight="1" x14ac:dyDescent="0.25">
      <c r="I102" s="95"/>
      <c r="J102" s="95"/>
      <c r="K102" s="95"/>
      <c r="L102" s="95"/>
      <c r="M102" s="95"/>
    </row>
    <row r="103" spans="9:13" ht="15" customHeight="1" x14ac:dyDescent="0.25">
      <c r="I103" s="95"/>
      <c r="J103" s="95"/>
      <c r="K103" s="95"/>
      <c r="L103" s="95"/>
      <c r="M103" s="95"/>
    </row>
    <row r="104" spans="9:13" ht="15" customHeight="1" x14ac:dyDescent="0.25">
      <c r="I104" s="95"/>
      <c r="J104" s="95"/>
      <c r="K104" s="95"/>
      <c r="L104" s="95"/>
      <c r="M104" s="95"/>
    </row>
    <row r="105" spans="9:13" ht="15" customHeight="1" x14ac:dyDescent="0.25">
      <c r="I105" s="95"/>
      <c r="J105" s="95"/>
      <c r="K105" s="95"/>
      <c r="L105" s="95"/>
      <c r="M105" s="95"/>
    </row>
    <row r="106" spans="9:13" ht="15" customHeight="1" x14ac:dyDescent="0.25">
      <c r="I106" s="95"/>
      <c r="J106" s="95"/>
      <c r="K106" s="95"/>
      <c r="L106" s="95"/>
      <c r="M106" s="95"/>
    </row>
    <row r="107" spans="9:13" ht="15" customHeight="1" x14ac:dyDescent="0.25">
      <c r="I107" s="95"/>
      <c r="J107" s="95"/>
      <c r="K107" s="95"/>
      <c r="L107" s="95"/>
      <c r="M107" s="95"/>
    </row>
    <row r="108" spans="9:13" ht="15" customHeight="1" x14ac:dyDescent="0.25">
      <c r="I108" s="95"/>
      <c r="J108" s="95"/>
      <c r="K108" s="95"/>
      <c r="L108" s="95"/>
      <c r="M108" s="95"/>
    </row>
    <row r="109" spans="9:13" ht="15" customHeight="1" x14ac:dyDescent="0.25">
      <c r="I109" s="95"/>
      <c r="J109" s="95"/>
      <c r="K109" s="95"/>
      <c r="L109" s="95"/>
      <c r="M109" s="95"/>
    </row>
    <row r="110" spans="9:13" ht="15" customHeight="1" x14ac:dyDescent="0.25">
      <c r="I110" s="95"/>
      <c r="J110" s="95"/>
      <c r="K110" s="95"/>
      <c r="L110" s="95"/>
      <c r="M110" s="95"/>
    </row>
    <row r="111" spans="9:13" ht="15" customHeight="1" x14ac:dyDescent="0.25">
      <c r="I111" s="95"/>
      <c r="J111" s="95"/>
      <c r="K111" s="95"/>
      <c r="L111" s="95"/>
      <c r="M111" s="95"/>
    </row>
    <row r="112" spans="9:13" ht="15" customHeight="1" x14ac:dyDescent="0.25">
      <c r="I112" s="95"/>
      <c r="J112" s="95"/>
      <c r="K112" s="95"/>
      <c r="L112" s="95"/>
      <c r="M112" s="95"/>
    </row>
    <row r="113" spans="9:13" ht="15" customHeight="1" x14ac:dyDescent="0.25">
      <c r="I113" s="95"/>
      <c r="J113" s="95"/>
      <c r="K113" s="95"/>
      <c r="L113" s="95"/>
      <c r="M113" s="95"/>
    </row>
    <row r="114" spans="9:13" ht="15" customHeight="1" x14ac:dyDescent="0.25">
      <c r="I114" s="95"/>
      <c r="J114" s="95"/>
      <c r="K114" s="95"/>
      <c r="L114" s="95"/>
      <c r="M114" s="95"/>
    </row>
    <row r="115" spans="9:13" ht="15" customHeight="1" x14ac:dyDescent="0.25">
      <c r="I115" s="95"/>
      <c r="J115" s="95"/>
      <c r="K115" s="95"/>
      <c r="L115" s="95"/>
      <c r="M115" s="95"/>
    </row>
    <row r="116" spans="9:13" ht="15" customHeight="1" x14ac:dyDescent="0.25">
      <c r="I116" s="95"/>
      <c r="J116" s="95"/>
      <c r="K116" s="95"/>
      <c r="L116" s="95"/>
      <c r="M116" s="95"/>
    </row>
    <row r="117" spans="9:13" ht="15" customHeight="1" x14ac:dyDescent="0.25">
      <c r="I117" s="95"/>
      <c r="J117" s="95"/>
      <c r="K117" s="95"/>
      <c r="L117" s="95"/>
      <c r="M117" s="95"/>
    </row>
    <row r="118" spans="9:13" ht="15" customHeight="1" x14ac:dyDescent="0.25">
      <c r="I118" s="95"/>
      <c r="J118" s="95"/>
      <c r="K118" s="95"/>
      <c r="L118" s="95"/>
      <c r="M118" s="95"/>
    </row>
    <row r="119" spans="9:13" ht="15" customHeight="1" x14ac:dyDescent="0.25">
      <c r="I119" s="95"/>
      <c r="J119" s="95"/>
      <c r="K119" s="95"/>
      <c r="L119" s="95"/>
      <c r="M119" s="95"/>
    </row>
    <row r="120" spans="9:13" ht="15" customHeight="1" x14ac:dyDescent="0.25">
      <c r="I120" s="95"/>
      <c r="J120" s="95"/>
      <c r="K120" s="95"/>
      <c r="L120" s="95"/>
      <c r="M120" s="95"/>
    </row>
    <row r="121" spans="9:13" ht="15" customHeight="1" x14ac:dyDescent="0.25">
      <c r="I121" s="95"/>
      <c r="J121" s="95"/>
      <c r="K121" s="95"/>
      <c r="L121" s="95"/>
      <c r="M121" s="95"/>
    </row>
    <row r="122" spans="9:13" ht="15" customHeight="1" x14ac:dyDescent="0.25">
      <c r="I122" s="95"/>
      <c r="J122" s="95"/>
      <c r="K122" s="95"/>
      <c r="L122" s="95"/>
      <c r="M122" s="95"/>
    </row>
    <row r="123" spans="9:13" ht="15" customHeight="1" x14ac:dyDescent="0.25">
      <c r="I123" s="95"/>
      <c r="J123" s="95"/>
      <c r="K123" s="95"/>
      <c r="L123" s="95"/>
      <c r="M123" s="95"/>
    </row>
    <row r="124" spans="9:13" ht="15" customHeight="1" x14ac:dyDescent="0.25">
      <c r="I124" s="95"/>
      <c r="J124" s="95"/>
      <c r="K124" s="95"/>
      <c r="L124" s="95"/>
      <c r="M124" s="95"/>
    </row>
    <row r="125" spans="9:13" ht="15" customHeight="1" x14ac:dyDescent="0.25">
      <c r="I125" s="95"/>
      <c r="J125" s="95"/>
      <c r="K125" s="95"/>
      <c r="L125" s="95"/>
      <c r="M125" s="95"/>
    </row>
    <row r="126" spans="9:13" ht="15" customHeight="1" x14ac:dyDescent="0.25">
      <c r="I126" s="95"/>
      <c r="J126" s="95"/>
      <c r="K126" s="95"/>
      <c r="L126" s="95"/>
      <c r="M126" s="95"/>
    </row>
    <row r="127" spans="9:13" ht="15" customHeight="1" x14ac:dyDescent="0.25">
      <c r="I127" s="95"/>
      <c r="J127" s="95"/>
      <c r="K127" s="95"/>
      <c r="L127" s="95"/>
      <c r="M127" s="95"/>
    </row>
    <row r="128" spans="9:13" ht="15" customHeight="1" x14ac:dyDescent="0.25">
      <c r="I128" s="95"/>
      <c r="J128" s="95"/>
      <c r="K128" s="95"/>
      <c r="L128" s="95"/>
      <c r="M128" s="95"/>
    </row>
    <row r="129" spans="9:13" ht="15" customHeight="1" x14ac:dyDescent="0.25">
      <c r="I129" s="95"/>
      <c r="J129" s="95"/>
      <c r="K129" s="95"/>
      <c r="L129" s="95"/>
      <c r="M129" s="95"/>
    </row>
    <row r="130" spans="9:13" ht="15" customHeight="1" x14ac:dyDescent="0.25">
      <c r="I130" s="95"/>
      <c r="J130" s="95"/>
      <c r="K130" s="95"/>
      <c r="L130" s="95"/>
      <c r="M130" s="95"/>
    </row>
    <row r="131" spans="9:13" ht="15" customHeight="1" x14ac:dyDescent="0.25">
      <c r="I131" s="95"/>
      <c r="J131" s="95"/>
      <c r="K131" s="95"/>
      <c r="L131" s="95"/>
      <c r="M131" s="95"/>
    </row>
    <row r="132" spans="9:13" ht="15" customHeight="1" x14ac:dyDescent="0.25">
      <c r="I132" s="95"/>
      <c r="J132" s="95"/>
      <c r="K132" s="95"/>
      <c r="L132" s="95"/>
      <c r="M132" s="95"/>
    </row>
    <row r="133" spans="9:13" ht="15" customHeight="1" x14ac:dyDescent="0.25">
      <c r="I133" s="95"/>
      <c r="J133" s="95"/>
      <c r="K133" s="95"/>
      <c r="L133" s="95"/>
      <c r="M133" s="95"/>
    </row>
    <row r="134" spans="9:13" ht="15" customHeight="1" x14ac:dyDescent="0.25">
      <c r="I134" s="95"/>
      <c r="J134" s="95"/>
      <c r="K134" s="95"/>
      <c r="L134" s="95"/>
      <c r="M134" s="95"/>
    </row>
    <row r="135" spans="9:13" ht="15" customHeight="1" x14ac:dyDescent="0.25">
      <c r="I135" s="95"/>
      <c r="J135" s="95"/>
      <c r="K135" s="95"/>
      <c r="L135" s="95"/>
      <c r="M135" s="95"/>
    </row>
    <row r="136" spans="9:13" ht="15" customHeight="1" x14ac:dyDescent="0.25">
      <c r="I136" s="95"/>
      <c r="J136" s="95"/>
      <c r="K136" s="95"/>
      <c r="L136" s="95"/>
      <c r="M136" s="95"/>
    </row>
    <row r="137" spans="9:13" ht="15" customHeight="1" x14ac:dyDescent="0.25">
      <c r="I137" s="95"/>
      <c r="J137" s="95"/>
      <c r="K137" s="95"/>
      <c r="L137" s="95"/>
      <c r="M137" s="95"/>
    </row>
    <row r="138" spans="9:13" ht="15" customHeight="1" x14ac:dyDescent="0.25">
      <c r="I138" s="95"/>
      <c r="J138" s="95"/>
      <c r="K138" s="95"/>
      <c r="L138" s="95"/>
      <c r="M138" s="95"/>
    </row>
    <row r="139" spans="9:13" ht="15" customHeight="1" x14ac:dyDescent="0.25">
      <c r="I139" s="95"/>
      <c r="J139" s="95"/>
      <c r="K139" s="95"/>
      <c r="L139" s="95"/>
      <c r="M139" s="95"/>
    </row>
    <row r="140" spans="9:13" ht="15" customHeight="1" x14ac:dyDescent="0.25">
      <c r="I140" s="95"/>
      <c r="J140" s="95"/>
      <c r="K140" s="95"/>
      <c r="L140" s="95"/>
      <c r="M140" s="95"/>
    </row>
    <row r="141" spans="9:13" ht="15" customHeight="1" x14ac:dyDescent="0.25">
      <c r="I141" s="95"/>
      <c r="J141" s="95"/>
      <c r="K141" s="95"/>
      <c r="L141" s="95"/>
      <c r="M141" s="95"/>
    </row>
    <row r="142" spans="9:13" ht="15" customHeight="1" x14ac:dyDescent="0.25">
      <c r="I142" s="95"/>
      <c r="J142" s="95"/>
      <c r="K142" s="95"/>
      <c r="L142" s="95"/>
      <c r="M142" s="95"/>
    </row>
    <row r="143" spans="9:13" ht="15" customHeight="1" x14ac:dyDescent="0.25">
      <c r="I143" s="95"/>
      <c r="J143" s="95"/>
      <c r="K143" s="95"/>
      <c r="L143" s="95"/>
      <c r="M143" s="95"/>
    </row>
    <row r="144" spans="9:13" ht="15" customHeight="1" x14ac:dyDescent="0.25">
      <c r="I144" s="95"/>
      <c r="J144" s="95"/>
      <c r="K144" s="95"/>
      <c r="L144" s="95"/>
      <c r="M144" s="95"/>
    </row>
    <row r="145" spans="9:13" ht="15" customHeight="1" x14ac:dyDescent="0.25">
      <c r="I145" s="95"/>
      <c r="J145" s="95"/>
      <c r="K145" s="95"/>
      <c r="L145" s="95"/>
      <c r="M145" s="95"/>
    </row>
    <row r="146" spans="9:13" ht="15" customHeight="1" x14ac:dyDescent="0.25">
      <c r="I146" s="95"/>
      <c r="J146" s="95"/>
      <c r="K146" s="95"/>
      <c r="L146" s="95"/>
      <c r="M146" s="95"/>
    </row>
    <row r="147" spans="9:13" ht="15" customHeight="1" x14ac:dyDescent="0.25">
      <c r="I147" s="95"/>
      <c r="J147" s="95"/>
      <c r="K147" s="95"/>
      <c r="L147" s="95"/>
      <c r="M147" s="95"/>
    </row>
    <row r="148" spans="9:13" ht="15" customHeight="1" x14ac:dyDescent="0.25">
      <c r="I148" s="95"/>
      <c r="J148" s="95"/>
      <c r="K148" s="95"/>
      <c r="L148" s="95"/>
      <c r="M148" s="95"/>
    </row>
    <row r="149" spans="9:13" ht="15" customHeight="1" x14ac:dyDescent="0.25">
      <c r="I149" s="95"/>
      <c r="J149" s="95"/>
      <c r="K149" s="95"/>
      <c r="L149" s="95"/>
      <c r="M149" s="95"/>
    </row>
    <row r="150" spans="9:13" ht="15" customHeight="1" x14ac:dyDescent="0.25">
      <c r="I150" s="95"/>
      <c r="J150" s="95"/>
      <c r="K150" s="95"/>
      <c r="L150" s="95"/>
      <c r="M150" s="95"/>
    </row>
    <row r="151" spans="9:13" ht="15" customHeight="1" x14ac:dyDescent="0.25">
      <c r="I151" s="95"/>
      <c r="J151" s="95"/>
      <c r="K151" s="95"/>
      <c r="L151" s="95"/>
      <c r="M151" s="95"/>
    </row>
    <row r="152" spans="9:13" ht="15" customHeight="1" x14ac:dyDescent="0.25">
      <c r="I152" s="95"/>
      <c r="J152" s="95"/>
      <c r="K152" s="95"/>
      <c r="L152" s="95"/>
      <c r="M152" s="95"/>
    </row>
    <row r="153" spans="9:13" ht="15" customHeight="1" x14ac:dyDescent="0.25">
      <c r="I153" s="95"/>
      <c r="J153" s="95"/>
      <c r="K153" s="95"/>
      <c r="L153" s="95"/>
      <c r="M153" s="95"/>
    </row>
    <row r="154" spans="9:13" ht="15" customHeight="1" x14ac:dyDescent="0.25">
      <c r="I154" s="95"/>
      <c r="J154" s="95"/>
      <c r="K154" s="95"/>
      <c r="L154" s="95"/>
      <c r="M154" s="95"/>
    </row>
    <row r="155" spans="9:13" ht="15" customHeight="1" x14ac:dyDescent="0.25">
      <c r="I155" s="95"/>
      <c r="J155" s="95"/>
      <c r="K155" s="95"/>
      <c r="L155" s="95"/>
      <c r="M155" s="95"/>
    </row>
    <row r="156" spans="9:13" ht="15" customHeight="1" x14ac:dyDescent="0.25">
      <c r="I156" s="95"/>
      <c r="J156" s="95"/>
      <c r="K156" s="95"/>
      <c r="L156" s="95"/>
      <c r="M156" s="95"/>
    </row>
    <row r="157" spans="9:13" ht="15" customHeight="1" x14ac:dyDescent="0.25">
      <c r="I157" s="95"/>
      <c r="J157" s="95"/>
      <c r="K157" s="95"/>
      <c r="L157" s="95"/>
      <c r="M157" s="95"/>
    </row>
    <row r="158" spans="9:13" ht="15" customHeight="1" x14ac:dyDescent="0.25">
      <c r="I158" s="95"/>
      <c r="J158" s="95"/>
      <c r="K158" s="95"/>
      <c r="L158" s="95"/>
      <c r="M158" s="95"/>
    </row>
    <row r="159" spans="9:13" ht="15" customHeight="1" x14ac:dyDescent="0.25">
      <c r="I159" s="95"/>
      <c r="J159" s="95"/>
      <c r="K159" s="95"/>
      <c r="L159" s="95"/>
      <c r="M159" s="95"/>
    </row>
    <row r="160" spans="9:13" ht="15" customHeight="1" x14ac:dyDescent="0.25">
      <c r="I160" s="95"/>
      <c r="J160" s="95"/>
      <c r="K160" s="95"/>
      <c r="L160" s="95"/>
      <c r="M160" s="95"/>
    </row>
    <row r="161" spans="9:13" ht="15" customHeight="1" x14ac:dyDescent="0.25">
      <c r="I161" s="95"/>
      <c r="J161" s="95"/>
      <c r="K161" s="95"/>
      <c r="L161" s="95"/>
      <c r="M161" s="95"/>
    </row>
    <row r="162" spans="9:13" ht="15" customHeight="1" x14ac:dyDescent="0.25">
      <c r="I162" s="95"/>
      <c r="J162" s="95"/>
      <c r="K162" s="95"/>
      <c r="L162" s="95"/>
      <c r="M162" s="95"/>
    </row>
    <row r="163" spans="9:13" ht="15" customHeight="1" x14ac:dyDescent="0.25">
      <c r="I163" s="95"/>
      <c r="J163" s="95"/>
      <c r="K163" s="95"/>
      <c r="L163" s="95"/>
      <c r="M163" s="95"/>
    </row>
    <row r="164" spans="9:13" ht="15" customHeight="1" x14ac:dyDescent="0.25">
      <c r="I164" s="95"/>
      <c r="J164" s="95"/>
      <c r="K164" s="95"/>
      <c r="L164" s="95"/>
      <c r="M164" s="95"/>
    </row>
    <row r="165" spans="9:13" ht="15" customHeight="1" x14ac:dyDescent="0.25">
      <c r="I165" s="95"/>
      <c r="J165" s="95"/>
      <c r="K165" s="95"/>
      <c r="L165" s="95"/>
      <c r="M165" s="95"/>
    </row>
    <row r="166" spans="9:13" ht="15" customHeight="1" x14ac:dyDescent="0.25">
      <c r="I166" s="95"/>
      <c r="J166" s="95"/>
      <c r="K166" s="95"/>
      <c r="L166" s="95"/>
      <c r="M166" s="95"/>
    </row>
    <row r="167" spans="9:13" ht="15" customHeight="1" x14ac:dyDescent="0.25">
      <c r="I167" s="95"/>
      <c r="J167" s="95"/>
      <c r="K167" s="95"/>
      <c r="L167" s="95"/>
      <c r="M167" s="95"/>
    </row>
    <row r="168" spans="9:13" ht="15" customHeight="1" x14ac:dyDescent="0.25">
      <c r="I168" s="95"/>
      <c r="J168" s="95"/>
      <c r="K168" s="95"/>
      <c r="L168" s="95"/>
      <c r="M168" s="95"/>
    </row>
    <row r="169" spans="9:13" ht="15" customHeight="1" x14ac:dyDescent="0.25">
      <c r="I169" s="95"/>
      <c r="J169" s="95"/>
      <c r="K169" s="95"/>
      <c r="L169" s="95"/>
      <c r="M169" s="95"/>
    </row>
    <row r="170" spans="9:13" ht="15" customHeight="1" x14ac:dyDescent="0.25">
      <c r="I170" s="95"/>
      <c r="J170" s="95"/>
      <c r="K170" s="95"/>
      <c r="L170" s="95"/>
      <c r="M170" s="95"/>
    </row>
    <row r="171" spans="9:13" ht="15" customHeight="1" x14ac:dyDescent="0.25">
      <c r="I171" s="95"/>
      <c r="J171" s="95"/>
      <c r="K171" s="95"/>
      <c r="L171" s="95"/>
      <c r="M171" s="95"/>
    </row>
    <row r="172" spans="9:13" ht="15" customHeight="1" x14ac:dyDescent="0.25">
      <c r="I172" s="95"/>
      <c r="J172" s="95"/>
      <c r="K172" s="95"/>
      <c r="L172" s="95"/>
      <c r="M172" s="95"/>
    </row>
    <row r="173" spans="9:13" ht="15" customHeight="1" x14ac:dyDescent="0.25">
      <c r="I173" s="95"/>
      <c r="J173" s="95"/>
      <c r="K173" s="95"/>
      <c r="L173" s="95"/>
      <c r="M173" s="95"/>
    </row>
    <row r="174" spans="9:13" ht="15" customHeight="1" x14ac:dyDescent="0.25">
      <c r="I174" s="95"/>
      <c r="J174" s="95"/>
      <c r="K174" s="95"/>
      <c r="L174" s="95"/>
      <c r="M174" s="95"/>
    </row>
    <row r="175" spans="9:13" ht="15" customHeight="1" x14ac:dyDescent="0.25">
      <c r="I175" s="95"/>
      <c r="J175" s="95"/>
      <c r="K175" s="95"/>
      <c r="L175" s="95"/>
      <c r="M175" s="95"/>
    </row>
    <row r="176" spans="9:13" ht="15" customHeight="1" x14ac:dyDescent="0.25">
      <c r="I176" s="95"/>
      <c r="J176" s="95"/>
      <c r="K176" s="95"/>
      <c r="L176" s="95"/>
      <c r="M176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41</v>
      </c>
      <c r="F1" s="123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24" t="s">
        <v>90</v>
      </c>
      <c r="C2" s="61"/>
      <c r="D2" s="125"/>
      <c r="E2" s="13" t="s">
        <v>18</v>
      </c>
      <c r="F2" s="14"/>
      <c r="G2" s="14"/>
      <c r="H2" s="14"/>
      <c r="I2" s="126"/>
      <c r="J2" s="15"/>
      <c r="K2" s="127"/>
      <c r="L2" s="19" t="s">
        <v>91</v>
      </c>
      <c r="M2" s="14"/>
      <c r="N2" s="14"/>
      <c r="O2" s="128"/>
      <c r="P2" s="129"/>
      <c r="Q2" s="19" t="s">
        <v>92</v>
      </c>
      <c r="R2" s="14"/>
      <c r="S2" s="14"/>
      <c r="T2" s="14"/>
      <c r="U2" s="126"/>
      <c r="V2" s="128"/>
      <c r="W2" s="129"/>
      <c r="X2" s="29" t="s">
        <v>93</v>
      </c>
      <c r="Y2" s="30"/>
      <c r="Z2" s="32"/>
      <c r="AA2" s="13" t="s">
        <v>18</v>
      </c>
      <c r="AB2" s="14"/>
      <c r="AC2" s="14"/>
      <c r="AD2" s="14"/>
      <c r="AE2" s="126"/>
      <c r="AF2" s="15"/>
      <c r="AG2" s="127"/>
      <c r="AH2" s="19" t="s">
        <v>94</v>
      </c>
      <c r="AI2" s="14"/>
      <c r="AJ2" s="14"/>
      <c r="AK2" s="128"/>
      <c r="AL2" s="129"/>
      <c r="AM2" s="19" t="s">
        <v>92</v>
      </c>
      <c r="AN2" s="14"/>
      <c r="AO2" s="14"/>
      <c r="AP2" s="14"/>
      <c r="AQ2" s="126"/>
      <c r="AR2" s="128"/>
      <c r="AS2" s="13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56</v>
      </c>
      <c r="K3" s="130"/>
      <c r="L3" s="17" t="s">
        <v>5</v>
      </c>
      <c r="M3" s="17" t="s">
        <v>6</v>
      </c>
      <c r="N3" s="17" t="s">
        <v>84</v>
      </c>
      <c r="O3" s="17" t="s">
        <v>54</v>
      </c>
      <c r="P3" s="36"/>
      <c r="Q3" s="17" t="s">
        <v>3</v>
      </c>
      <c r="R3" s="17" t="s">
        <v>8</v>
      </c>
      <c r="S3" s="15" t="s">
        <v>5</v>
      </c>
      <c r="T3" s="17" t="s">
        <v>6</v>
      </c>
      <c r="U3" s="17" t="s">
        <v>54</v>
      </c>
      <c r="V3" s="17" t="s">
        <v>56</v>
      </c>
      <c r="W3" s="13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17" t="s">
        <v>56</v>
      </c>
      <c r="AG3" s="130"/>
      <c r="AH3" s="17" t="s">
        <v>5</v>
      </c>
      <c r="AI3" s="17" t="s">
        <v>6</v>
      </c>
      <c r="AJ3" s="17" t="s">
        <v>84</v>
      </c>
      <c r="AK3" s="17" t="s">
        <v>54</v>
      </c>
      <c r="AL3" s="36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54</v>
      </c>
      <c r="AR3" s="17" t="s">
        <v>56</v>
      </c>
      <c r="AS3" s="13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31"/>
      <c r="K4" s="37"/>
      <c r="L4" s="86"/>
      <c r="M4" s="17"/>
      <c r="N4" s="17"/>
      <c r="O4" s="17"/>
      <c r="P4" s="36"/>
      <c r="Q4" s="22"/>
      <c r="R4" s="22"/>
      <c r="S4" s="24"/>
      <c r="T4" s="22"/>
      <c r="U4" s="22"/>
      <c r="V4" s="132"/>
      <c r="W4" s="37"/>
      <c r="X4" s="22">
        <v>1983</v>
      </c>
      <c r="Y4" s="22" t="s">
        <v>102</v>
      </c>
      <c r="Z4" s="151" t="s">
        <v>24</v>
      </c>
      <c r="AA4" s="22">
        <v>18</v>
      </c>
      <c r="AB4" s="22">
        <v>0</v>
      </c>
      <c r="AC4" s="22">
        <v>6</v>
      </c>
      <c r="AD4" s="22">
        <v>18</v>
      </c>
      <c r="AE4" s="22"/>
      <c r="AF4" s="152"/>
      <c r="AG4" s="36"/>
      <c r="AH4" s="17"/>
      <c r="AI4" s="17"/>
      <c r="AJ4" s="17"/>
      <c r="AK4" s="17"/>
      <c r="AL4" s="36"/>
      <c r="AM4" s="22"/>
      <c r="AN4" s="22"/>
      <c r="AO4" s="22"/>
      <c r="AP4" s="22"/>
      <c r="AQ4" s="22"/>
      <c r="AR4" s="133"/>
      <c r="AS4" s="13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131"/>
      <c r="K5" s="37"/>
      <c r="L5" s="86"/>
      <c r="M5" s="17"/>
      <c r="N5" s="17"/>
      <c r="O5" s="17"/>
      <c r="P5" s="36"/>
      <c r="Q5" s="22"/>
      <c r="R5" s="22"/>
      <c r="S5" s="24"/>
      <c r="T5" s="22"/>
      <c r="U5" s="22"/>
      <c r="V5" s="132"/>
      <c r="W5" s="37"/>
      <c r="X5" s="22">
        <v>1984</v>
      </c>
      <c r="Y5" s="22" t="s">
        <v>103</v>
      </c>
      <c r="Z5" s="151" t="s">
        <v>24</v>
      </c>
      <c r="AA5" s="22">
        <v>17</v>
      </c>
      <c r="AB5" s="22">
        <v>2</v>
      </c>
      <c r="AC5" s="22">
        <v>22</v>
      </c>
      <c r="AD5" s="22">
        <v>12</v>
      </c>
      <c r="AE5" s="22"/>
      <c r="AF5" s="152"/>
      <c r="AG5" s="36"/>
      <c r="AH5" s="17" t="s">
        <v>104</v>
      </c>
      <c r="AI5" s="17"/>
      <c r="AJ5" s="17" t="s">
        <v>105</v>
      </c>
      <c r="AK5" s="17"/>
      <c r="AL5" s="36"/>
      <c r="AM5" s="22"/>
      <c r="AN5" s="22"/>
      <c r="AO5" s="22"/>
      <c r="AP5" s="22"/>
      <c r="AQ5" s="22"/>
      <c r="AR5" s="133"/>
      <c r="AS5" s="13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131"/>
      <c r="K6" s="37"/>
      <c r="L6" s="86"/>
      <c r="M6" s="17"/>
      <c r="N6" s="17"/>
      <c r="O6" s="17"/>
      <c r="P6" s="36"/>
      <c r="Q6" s="22"/>
      <c r="R6" s="22"/>
      <c r="S6" s="24"/>
      <c r="T6" s="22"/>
      <c r="U6" s="22"/>
      <c r="V6" s="132"/>
      <c r="W6" s="37"/>
      <c r="X6" s="22">
        <v>1985</v>
      </c>
      <c r="Y6" s="22" t="s">
        <v>105</v>
      </c>
      <c r="Z6" s="151" t="s">
        <v>24</v>
      </c>
      <c r="AA6" s="22">
        <v>18</v>
      </c>
      <c r="AB6" s="22">
        <v>1</v>
      </c>
      <c r="AC6" s="22">
        <v>19</v>
      </c>
      <c r="AD6" s="22">
        <v>13</v>
      </c>
      <c r="AE6" s="22"/>
      <c r="AF6" s="152"/>
      <c r="AG6" s="36"/>
      <c r="AH6" s="17"/>
      <c r="AI6" s="17"/>
      <c r="AJ6" s="17"/>
      <c r="AK6" s="17"/>
      <c r="AL6" s="36"/>
      <c r="AM6" s="22"/>
      <c r="AN6" s="22"/>
      <c r="AO6" s="22"/>
      <c r="AP6" s="22"/>
      <c r="AQ6" s="22"/>
      <c r="AR6" s="133"/>
      <c r="AS6" s="13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131"/>
      <c r="K7" s="37"/>
      <c r="L7" s="86"/>
      <c r="M7" s="17"/>
      <c r="N7" s="17"/>
      <c r="O7" s="17"/>
      <c r="P7" s="36"/>
      <c r="Q7" s="22"/>
      <c r="R7" s="22"/>
      <c r="S7" s="24"/>
      <c r="T7" s="22"/>
      <c r="U7" s="22"/>
      <c r="V7" s="132"/>
      <c r="W7" s="37"/>
      <c r="X7" s="22"/>
      <c r="Y7" s="25"/>
      <c r="Z7" s="23"/>
      <c r="AA7" s="22"/>
      <c r="AB7" s="22"/>
      <c r="AC7" s="22"/>
      <c r="AD7" s="24"/>
      <c r="AE7" s="22"/>
      <c r="AF7" s="131"/>
      <c r="AG7" s="37"/>
      <c r="AH7" s="17"/>
      <c r="AI7" s="17"/>
      <c r="AJ7" s="17"/>
      <c r="AK7" s="17"/>
      <c r="AL7" s="36"/>
      <c r="AM7" s="22"/>
      <c r="AN7" s="22"/>
      <c r="AO7" s="22"/>
      <c r="AP7" s="22"/>
      <c r="AQ7" s="22"/>
      <c r="AR7" s="133"/>
      <c r="AS7" s="13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131"/>
      <c r="K8" s="37"/>
      <c r="L8" s="86"/>
      <c r="M8" s="17"/>
      <c r="N8" s="17"/>
      <c r="O8" s="17"/>
      <c r="P8" s="36"/>
      <c r="Q8" s="22"/>
      <c r="R8" s="22"/>
      <c r="S8" s="24"/>
      <c r="T8" s="22"/>
      <c r="U8" s="22"/>
      <c r="V8" s="132"/>
      <c r="W8" s="37"/>
      <c r="X8" s="22"/>
      <c r="Y8" s="25"/>
      <c r="Z8" s="23"/>
      <c r="AA8" s="22"/>
      <c r="AB8" s="22"/>
      <c r="AC8" s="22"/>
      <c r="AD8" s="24"/>
      <c r="AE8" s="22"/>
      <c r="AF8" s="131"/>
      <c r="AG8" s="37"/>
      <c r="AH8" s="17"/>
      <c r="AI8" s="17"/>
      <c r="AJ8" s="17"/>
      <c r="AK8" s="17"/>
      <c r="AL8" s="36"/>
      <c r="AM8" s="22"/>
      <c r="AN8" s="22"/>
      <c r="AO8" s="22"/>
      <c r="AP8" s="22"/>
      <c r="AQ8" s="22"/>
      <c r="AR8" s="133"/>
      <c r="AS8" s="13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68" t="s">
        <v>95</v>
      </c>
      <c r="C9" s="72"/>
      <c r="D9" s="71"/>
      <c r="E9" s="70">
        <f>SUM(E4:E8)</f>
        <v>0</v>
      </c>
      <c r="F9" s="70">
        <f>SUM(F4:F8)</f>
        <v>0</v>
      </c>
      <c r="G9" s="70">
        <f>SUM(G4:G8)</f>
        <v>0</v>
      </c>
      <c r="H9" s="70">
        <f>SUM(H4:H8)</f>
        <v>0</v>
      </c>
      <c r="I9" s="70">
        <f>SUM(I4:I8)</f>
        <v>0</v>
      </c>
      <c r="J9" s="135">
        <v>0</v>
      </c>
      <c r="K9" s="127">
        <f>SUM(K4:K8)</f>
        <v>0</v>
      </c>
      <c r="L9" s="19"/>
      <c r="M9" s="126"/>
      <c r="N9" s="136"/>
      <c r="O9" s="137"/>
      <c r="P9" s="36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84">
        <v>0</v>
      </c>
      <c r="W9" s="127">
        <f>SUM(W4:W8)</f>
        <v>0</v>
      </c>
      <c r="X9" s="16" t="s">
        <v>95</v>
      </c>
      <c r="Y9" s="18"/>
      <c r="Z9" s="15"/>
      <c r="AA9" s="70">
        <f>SUM(AA4:AA8)</f>
        <v>53</v>
      </c>
      <c r="AB9" s="70">
        <f>SUM(AB4:AB8)</f>
        <v>3</v>
      </c>
      <c r="AC9" s="70">
        <f>SUM(AC4:AC8)</f>
        <v>47</v>
      </c>
      <c r="AD9" s="70">
        <f>SUM(AD4:AD8)</f>
        <v>43</v>
      </c>
      <c r="AE9" s="70">
        <f>SUM(AE4:AE8)</f>
        <v>0</v>
      </c>
      <c r="AF9" s="135">
        <v>0</v>
      </c>
      <c r="AG9" s="127">
        <f>SUM(AG4:AG8)</f>
        <v>0</v>
      </c>
      <c r="AH9" s="19"/>
      <c r="AI9" s="126"/>
      <c r="AJ9" s="136"/>
      <c r="AK9" s="137"/>
      <c r="AL9" s="36"/>
      <c r="AM9" s="70">
        <f>SUM(AM4:AM8)</f>
        <v>0</v>
      </c>
      <c r="AN9" s="70">
        <f>SUM(AN4:AN8)</f>
        <v>0</v>
      </c>
      <c r="AO9" s="70">
        <f>SUM(AO4:AO8)</f>
        <v>0</v>
      </c>
      <c r="AP9" s="70">
        <f>SUM(AP4:AP8)</f>
        <v>0</v>
      </c>
      <c r="AQ9" s="70">
        <f>SUM(AQ4:AQ8)</f>
        <v>0</v>
      </c>
      <c r="AR9" s="135">
        <v>0</v>
      </c>
      <c r="AS9" s="130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53"/>
      <c r="K10" s="37"/>
      <c r="L10" s="36"/>
      <c r="M10" s="36"/>
      <c r="N10" s="36"/>
      <c r="O10" s="36"/>
      <c r="P10" s="1"/>
      <c r="Q10" s="1"/>
      <c r="R10" s="54"/>
      <c r="S10" s="1"/>
      <c r="T10" s="1"/>
      <c r="U10" s="36"/>
      <c r="V10" s="36"/>
      <c r="W10" s="37"/>
      <c r="X10" s="1"/>
      <c r="Y10" s="1"/>
      <c r="Z10" s="1"/>
      <c r="AA10" s="1"/>
      <c r="AB10" s="1"/>
      <c r="AC10" s="1"/>
      <c r="AD10" s="1"/>
      <c r="AE10" s="1"/>
      <c r="AF10" s="53"/>
      <c r="AG10" s="37"/>
      <c r="AH10" s="36"/>
      <c r="AI10" s="36"/>
      <c r="AJ10" s="36"/>
      <c r="AK10" s="36"/>
      <c r="AL10" s="1"/>
      <c r="AM10" s="1"/>
      <c r="AN10" s="54"/>
      <c r="AO10" s="1"/>
      <c r="AP10" s="1"/>
      <c r="AQ10" s="36"/>
      <c r="AR10" s="36"/>
      <c r="AS10" s="3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38" t="s">
        <v>96</v>
      </c>
      <c r="C11" s="139"/>
      <c r="D11" s="140"/>
      <c r="E11" s="15" t="s">
        <v>3</v>
      </c>
      <c r="F11" s="17" t="s">
        <v>8</v>
      </c>
      <c r="G11" s="15" t="s">
        <v>5</v>
      </c>
      <c r="H11" s="17" t="s">
        <v>6</v>
      </c>
      <c r="I11" s="17" t="s">
        <v>54</v>
      </c>
      <c r="J11" s="17" t="s">
        <v>56</v>
      </c>
      <c r="K11" s="36"/>
      <c r="L11" s="17" t="s">
        <v>97</v>
      </c>
      <c r="M11" s="17" t="s">
        <v>98</v>
      </c>
      <c r="N11" s="17" t="s">
        <v>99</v>
      </c>
      <c r="O11" s="17" t="s">
        <v>100</v>
      </c>
      <c r="Q11" s="54"/>
      <c r="R11" s="54" t="s">
        <v>38</v>
      </c>
      <c r="S11" s="54"/>
      <c r="T11" s="90" t="s">
        <v>39</v>
      </c>
      <c r="U11" s="36"/>
      <c r="V11" s="37"/>
      <c r="W11" s="37"/>
      <c r="X11" s="141"/>
      <c r="Y11" s="141"/>
      <c r="Z11" s="141"/>
      <c r="AA11" s="141"/>
      <c r="AB11" s="141"/>
      <c r="AC11" s="54"/>
      <c r="AD11" s="54"/>
      <c r="AE11" s="54"/>
      <c r="AF11" s="1"/>
      <c r="AG11" s="1"/>
      <c r="AH11" s="1"/>
      <c r="AI11" s="1"/>
      <c r="AJ11" s="1"/>
      <c r="AK11" s="1"/>
      <c r="AM11" s="37"/>
      <c r="AN11" s="141"/>
      <c r="AO11" s="141"/>
      <c r="AP11" s="141"/>
      <c r="AQ11" s="141"/>
      <c r="AR11" s="141"/>
      <c r="AS11" s="1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" t="s">
        <v>101</v>
      </c>
      <c r="C12" s="12"/>
      <c r="D12" s="2"/>
      <c r="E12" s="142">
        <v>82</v>
      </c>
      <c r="F12" s="142">
        <v>2</v>
      </c>
      <c r="G12" s="142">
        <v>30</v>
      </c>
      <c r="H12" s="142">
        <v>74</v>
      </c>
      <c r="I12" s="142">
        <v>0</v>
      </c>
      <c r="J12" s="143">
        <v>0</v>
      </c>
      <c r="K12" s="1" t="e">
        <f>PRODUCT(I12/J12)</f>
        <v>#DIV/0!</v>
      </c>
      <c r="L12" s="144">
        <f>PRODUCT((F12+G12)/E12)</f>
        <v>0.3902439024390244</v>
      </c>
      <c r="M12" s="144">
        <f>PRODUCT(H12/E12)</f>
        <v>0.90243902439024393</v>
      </c>
      <c r="N12" s="144">
        <f>PRODUCT((F12+G12+H12)/E12)</f>
        <v>1.2926829268292683</v>
      </c>
      <c r="O12" s="144">
        <f>PRODUCT(I12/E12)</f>
        <v>0</v>
      </c>
      <c r="Q12" s="54"/>
      <c r="R12" s="54"/>
      <c r="S12" s="54"/>
      <c r="T12" s="90" t="s">
        <v>40</v>
      </c>
      <c r="U12" s="1"/>
      <c r="V12" s="1"/>
      <c r="W12" s="1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1"/>
      <c r="AL12" s="1"/>
      <c r="AM12" s="1"/>
      <c r="AN12" s="54"/>
      <c r="AO12" s="54"/>
      <c r="AP12" s="54"/>
      <c r="AQ12" s="54"/>
      <c r="AR12" s="54"/>
      <c r="AS12" s="5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45" t="s">
        <v>90</v>
      </c>
      <c r="C13" s="146"/>
      <c r="D13" s="147"/>
      <c r="E13" s="142">
        <f>PRODUCT(E9+Q9)</f>
        <v>0</v>
      </c>
      <c r="F13" s="142">
        <f>PRODUCT(F9+R9)</f>
        <v>0</v>
      </c>
      <c r="G13" s="142">
        <f>PRODUCT(G9+S9)</f>
        <v>0</v>
      </c>
      <c r="H13" s="142">
        <f>PRODUCT(H9+T9)</f>
        <v>0</v>
      </c>
      <c r="I13" s="142">
        <f>PRODUCT(I9+U9)</f>
        <v>0</v>
      </c>
      <c r="J13" s="143">
        <v>0</v>
      </c>
      <c r="K13" s="1">
        <f>PRODUCT(K9+W9)</f>
        <v>0</v>
      </c>
      <c r="L13" s="144">
        <v>0</v>
      </c>
      <c r="M13" s="144">
        <v>0</v>
      </c>
      <c r="N13" s="144">
        <v>0</v>
      </c>
      <c r="O13" s="144">
        <v>0</v>
      </c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48" t="s">
        <v>93</v>
      </c>
      <c r="C14" s="33"/>
      <c r="D14" s="31"/>
      <c r="E14" s="142">
        <f>PRODUCT(AA9+AM9)</f>
        <v>53</v>
      </c>
      <c r="F14" s="142">
        <f>PRODUCT(AB9+AN9)</f>
        <v>3</v>
      </c>
      <c r="G14" s="142">
        <f>PRODUCT(AC9+AO9)</f>
        <v>47</v>
      </c>
      <c r="H14" s="142">
        <f>PRODUCT(AD9+AP9)</f>
        <v>43</v>
      </c>
      <c r="I14" s="142">
        <f>PRODUCT(AE9+AQ9)</f>
        <v>0</v>
      </c>
      <c r="J14" s="143">
        <v>0</v>
      </c>
      <c r="K14" s="36">
        <f>PRODUCT(AG9+AS9)</f>
        <v>0</v>
      </c>
      <c r="L14" s="144">
        <f>PRODUCT((F14+G14)/E14)</f>
        <v>0.94339622641509435</v>
      </c>
      <c r="M14" s="144">
        <f>PRODUCT(H14/E14)</f>
        <v>0.81132075471698117</v>
      </c>
      <c r="N14" s="144">
        <f>PRODUCT((F14+G14+H14)/E14)</f>
        <v>1.7547169811320755</v>
      </c>
      <c r="O14" s="144">
        <f>PRODUCT(I14/E14)</f>
        <v>0</v>
      </c>
      <c r="Q14" s="54"/>
      <c r="R14" s="54"/>
      <c r="S14" s="1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1"/>
      <c r="AL14" s="36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49" t="s">
        <v>95</v>
      </c>
      <c r="C15" s="92"/>
      <c r="D15" s="150"/>
      <c r="E15" s="142">
        <f>SUM(E12:E14)</f>
        <v>135</v>
      </c>
      <c r="F15" s="142">
        <f t="shared" ref="F15:I15" si="0">SUM(F12:F14)</f>
        <v>5</v>
      </c>
      <c r="G15" s="142">
        <f t="shared" si="0"/>
        <v>77</v>
      </c>
      <c r="H15" s="142">
        <f t="shared" si="0"/>
        <v>117</v>
      </c>
      <c r="I15" s="142">
        <f t="shared" si="0"/>
        <v>0</v>
      </c>
      <c r="J15" s="143">
        <v>0</v>
      </c>
      <c r="K15" s="1" t="e">
        <f>SUM(K12:K14)</f>
        <v>#DIV/0!</v>
      </c>
      <c r="L15" s="144">
        <f>PRODUCT((F15+G15)/E15)</f>
        <v>0.6074074074074074</v>
      </c>
      <c r="M15" s="144">
        <f>PRODUCT(H15/E15)</f>
        <v>0.8666666666666667</v>
      </c>
      <c r="N15" s="144">
        <f>PRODUCT((F15+G15+H15)/E15)</f>
        <v>1.4740740740740741</v>
      </c>
      <c r="O15" s="144">
        <f>PRODUCT(I15/E15)</f>
        <v>0</v>
      </c>
      <c r="Q15" s="36"/>
      <c r="R15" s="36"/>
      <c r="S15" s="36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36"/>
      <c r="F16" s="36"/>
      <c r="G16" s="36"/>
      <c r="H16" s="36"/>
      <c r="I16" s="36"/>
      <c r="J16" s="1"/>
      <c r="K16" s="1"/>
      <c r="L16" s="36"/>
      <c r="M16" s="36"/>
      <c r="N16" s="36"/>
      <c r="O16" s="36"/>
      <c r="P16" s="1"/>
      <c r="Q16" s="1"/>
      <c r="R16" s="1"/>
      <c r="S16" s="1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6"/>
      <c r="R88" s="36"/>
      <c r="S88" s="36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1"/>
      <c r="AL88" s="3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6"/>
      <c r="R89" s="36"/>
      <c r="S89" s="36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1"/>
      <c r="AL89" s="3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6"/>
      <c r="R90" s="36"/>
      <c r="S90" s="36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1"/>
      <c r="AL90" s="3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6"/>
      <c r="R91" s="36"/>
      <c r="S91" s="36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1"/>
      <c r="AL91" s="3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6"/>
      <c r="R92" s="36"/>
      <c r="S92" s="36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1"/>
      <c r="AL92" s="3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6"/>
      <c r="R93" s="36"/>
      <c r="S93" s="36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1"/>
      <c r="AL93" s="3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6"/>
      <c r="R94" s="36"/>
      <c r="S94" s="36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1"/>
      <c r="AL94" s="3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6"/>
      <c r="R95" s="36"/>
      <c r="S95" s="36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1"/>
      <c r="AL95" s="3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6"/>
      <c r="R96" s="36"/>
      <c r="S96" s="36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1"/>
      <c r="AL96" s="3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6"/>
      <c r="R97" s="36"/>
      <c r="S97" s="36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1"/>
      <c r="AL97" s="3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6"/>
      <c r="R98" s="36"/>
      <c r="S98" s="36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1"/>
      <c r="AL98" s="3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6"/>
      <c r="R99" s="36"/>
      <c r="S99" s="36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1"/>
      <c r="AL99" s="3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6"/>
      <c r="R100" s="36"/>
      <c r="S100" s="36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1"/>
      <c r="AL100" s="3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6"/>
      <c r="R101" s="36"/>
      <c r="S101" s="36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1"/>
      <c r="AL101" s="3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6"/>
      <c r="R102" s="36"/>
      <c r="S102" s="36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1"/>
      <c r="AL102" s="3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6"/>
      <c r="R103" s="36"/>
      <c r="S103" s="36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1"/>
      <c r="AL103" s="3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6"/>
      <c r="R104" s="36"/>
      <c r="S104" s="36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1"/>
      <c r="AL104" s="3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6"/>
      <c r="R105" s="36"/>
      <c r="S105" s="36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1"/>
      <c r="AL105" s="3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6"/>
      <c r="R106" s="36"/>
      <c r="S106" s="36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1"/>
      <c r="AL106" s="3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6"/>
      <c r="R107" s="36"/>
      <c r="S107" s="36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1"/>
      <c r="AL107" s="3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6"/>
      <c r="R108" s="36"/>
      <c r="S108" s="36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1"/>
      <c r="AL108" s="3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6"/>
      <c r="R109" s="36"/>
      <c r="S109" s="36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1"/>
      <c r="AL109" s="3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6"/>
      <c r="R110" s="36"/>
      <c r="S110" s="36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1"/>
      <c r="AL110" s="3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6"/>
      <c r="R111" s="36"/>
      <c r="S111" s="36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1"/>
      <c r="AL111" s="3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6"/>
      <c r="R112" s="36"/>
      <c r="S112" s="36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1"/>
      <c r="AL112" s="3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6"/>
      <c r="R113" s="36"/>
      <c r="S113" s="36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1"/>
      <c r="AL113" s="3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6"/>
      <c r="R114" s="36"/>
      <c r="S114" s="36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1"/>
      <c r="AL114" s="3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6"/>
      <c r="R115" s="36"/>
      <c r="S115" s="36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1"/>
      <c r="AL115" s="3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6"/>
      <c r="R116" s="36"/>
      <c r="S116" s="36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1"/>
      <c r="AL116" s="3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6"/>
      <c r="R117" s="36"/>
      <c r="S117" s="36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1"/>
      <c r="AL117" s="3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6"/>
      <c r="R118" s="36"/>
      <c r="S118" s="36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1"/>
      <c r="AL118" s="3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6"/>
      <c r="R119" s="36"/>
      <c r="S119" s="36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1"/>
      <c r="AL119" s="3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6"/>
      <c r="R120" s="36"/>
      <c r="S120" s="36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1"/>
      <c r="AL120" s="3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6"/>
      <c r="R121" s="36"/>
      <c r="S121" s="36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1"/>
      <c r="AL121" s="3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6"/>
      <c r="R122" s="36"/>
      <c r="S122" s="36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1"/>
      <c r="AL122" s="3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6"/>
      <c r="R123" s="36"/>
      <c r="S123" s="36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1"/>
      <c r="AL123" s="3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6"/>
      <c r="R124" s="36"/>
      <c r="S124" s="36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1"/>
      <c r="AL124" s="3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6"/>
      <c r="R125" s="36"/>
      <c r="S125" s="36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1"/>
      <c r="AL125" s="3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6"/>
      <c r="R126" s="36"/>
      <c r="S126" s="36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1"/>
      <c r="AL126" s="3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6"/>
      <c r="R127" s="36"/>
      <c r="S127" s="36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1"/>
      <c r="AL127" s="3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6"/>
      <c r="R128" s="36"/>
      <c r="S128" s="36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1"/>
      <c r="AL128" s="3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6"/>
      <c r="R129" s="36"/>
      <c r="S129" s="36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1"/>
      <c r="AL129" s="3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6"/>
      <c r="R130" s="36"/>
      <c r="S130" s="36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"/>
      <c r="AL130" s="3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6"/>
      <c r="R131" s="36"/>
      <c r="S131" s="36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1"/>
      <c r="AL131" s="3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6"/>
      <c r="R132" s="36"/>
      <c r="S132" s="36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1"/>
      <c r="AL132" s="3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6"/>
      <c r="R133" s="36"/>
      <c r="S133" s="36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1"/>
      <c r="AL133" s="3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6"/>
      <c r="R134" s="36"/>
      <c r="S134" s="36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1"/>
      <c r="AL134" s="3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6"/>
      <c r="R135" s="36"/>
      <c r="S135" s="36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1"/>
      <c r="AL135" s="3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6"/>
      <c r="R136" s="36"/>
      <c r="S136" s="36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1"/>
      <c r="AL136" s="3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6"/>
      <c r="R137" s="36"/>
      <c r="S137" s="36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1"/>
      <c r="AL137" s="3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6"/>
      <c r="R138" s="36"/>
      <c r="S138" s="36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1"/>
      <c r="AL138" s="3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6"/>
      <c r="R139" s="36"/>
      <c r="S139" s="36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1"/>
      <c r="AL139" s="3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6"/>
      <c r="R140" s="36"/>
      <c r="S140" s="36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1"/>
      <c r="AL140" s="3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6"/>
      <c r="R141" s="36"/>
      <c r="S141" s="36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1"/>
      <c r="AL141" s="3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6"/>
      <c r="R142" s="36"/>
      <c r="S142" s="36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1"/>
      <c r="AL142" s="3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6"/>
      <c r="R143" s="36"/>
      <c r="S143" s="36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1"/>
      <c r="AL143" s="3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6"/>
      <c r="R144" s="36"/>
      <c r="S144" s="36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1"/>
      <c r="AL144" s="3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6"/>
      <c r="R145" s="36"/>
      <c r="S145" s="36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"/>
      <c r="AL145" s="3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6"/>
      <c r="R146" s="36"/>
      <c r="S146" s="36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1"/>
      <c r="AL146" s="3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6"/>
      <c r="R147" s="36"/>
      <c r="S147" s="36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1"/>
      <c r="AL147" s="3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6"/>
      <c r="R148" s="36"/>
      <c r="S148" s="36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1"/>
      <c r="AL148" s="3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6"/>
      <c r="R149" s="36"/>
      <c r="S149" s="36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1"/>
      <c r="AL149" s="3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6"/>
      <c r="R150" s="36"/>
      <c r="S150" s="36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1"/>
      <c r="AL150" s="3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6"/>
      <c r="R151" s="36"/>
      <c r="S151" s="36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1"/>
      <c r="AL151" s="3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6"/>
      <c r="R152" s="36"/>
      <c r="S152" s="36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1"/>
      <c r="AL152" s="3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6"/>
      <c r="R153" s="36"/>
      <c r="S153" s="36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1"/>
      <c r="AL153" s="3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6"/>
      <c r="R154" s="36"/>
      <c r="S154" s="36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1"/>
      <c r="AL154" s="3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6"/>
      <c r="R155" s="36"/>
      <c r="S155" s="36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1"/>
      <c r="AL155" s="3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6"/>
      <c r="R156" s="36"/>
      <c r="S156" s="36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1"/>
      <c r="AL156" s="3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6"/>
      <c r="R157" s="36"/>
      <c r="S157" s="36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1"/>
      <c r="AL157" s="3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6"/>
      <c r="R158" s="36"/>
      <c r="S158" s="36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1"/>
      <c r="AL158" s="3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6"/>
      <c r="R159" s="36"/>
      <c r="S159" s="36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1"/>
      <c r="AL159" s="3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6"/>
      <c r="R160" s="36"/>
      <c r="S160" s="36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1"/>
      <c r="AL160" s="3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6"/>
      <c r="R161" s="36"/>
      <c r="S161" s="36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1"/>
      <c r="AL161" s="3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6"/>
      <c r="R162" s="36"/>
      <c r="S162" s="36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1"/>
      <c r="AL162" s="3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6"/>
      <c r="R163" s="36"/>
      <c r="S163" s="36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1"/>
      <c r="AL163" s="3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6"/>
      <c r="R164" s="36"/>
      <c r="S164" s="36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1"/>
      <c r="AL164" s="3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6"/>
      <c r="R165" s="36"/>
      <c r="S165" s="36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1"/>
      <c r="AL165" s="3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6"/>
      <c r="R166" s="36"/>
      <c r="S166" s="36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1"/>
      <c r="AL166" s="3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6"/>
      <c r="R167" s="36"/>
      <c r="S167" s="36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1"/>
      <c r="AL167" s="3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6"/>
      <c r="R168" s="36"/>
      <c r="S168" s="36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1"/>
      <c r="AL168" s="3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6"/>
      <c r="R169" s="36"/>
      <c r="S169" s="36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1"/>
      <c r="AL169" s="3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6"/>
      <c r="R170" s="36"/>
      <c r="S170" s="36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1"/>
      <c r="AL170" s="3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6"/>
      <c r="R171" s="36"/>
      <c r="S171" s="36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1"/>
      <c r="AL171" s="3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6"/>
      <c r="R172" s="36"/>
      <c r="S172" s="36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1"/>
      <c r="AL172" s="3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36"/>
      <c r="R173" s="36"/>
      <c r="S173" s="36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1"/>
      <c r="AL173" s="3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36"/>
      <c r="R174" s="36"/>
      <c r="S174" s="36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1"/>
      <c r="AL174" s="36"/>
    </row>
    <row r="175" spans="1:57" ht="14.25" x14ac:dyDescent="0.2">
      <c r="L175"/>
      <c r="M175"/>
      <c r="N175"/>
      <c r="O175"/>
      <c r="P175"/>
      <c r="Q175" s="36"/>
      <c r="R175" s="36"/>
      <c r="S175" s="36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1"/>
      <c r="AL175" s="36"/>
    </row>
    <row r="176" spans="1:57" ht="14.25" x14ac:dyDescent="0.2">
      <c r="L176"/>
      <c r="M176"/>
      <c r="N176"/>
      <c r="O176"/>
      <c r="P176"/>
      <c r="Q176" s="36"/>
      <c r="R176" s="36"/>
      <c r="S176" s="36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1"/>
      <c r="AL176" s="36"/>
    </row>
    <row r="177" spans="12:38" ht="14.25" x14ac:dyDescent="0.2">
      <c r="L177" s="36"/>
      <c r="M177" s="36"/>
      <c r="N177" s="36"/>
      <c r="O177" s="36"/>
      <c r="P177" s="36"/>
      <c r="R177" s="36"/>
      <c r="S177" s="36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1"/>
      <c r="AL177" s="36"/>
    </row>
    <row r="178" spans="12:38" ht="14.25" x14ac:dyDescent="0.2">
      <c r="L178" s="36"/>
      <c r="M178" s="36"/>
      <c r="N178" s="36"/>
      <c r="O178" s="36"/>
      <c r="P178" s="36"/>
      <c r="R178" s="36"/>
      <c r="S178" s="36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1"/>
      <c r="AL178" s="36"/>
    </row>
    <row r="179" spans="12:38" ht="14.25" x14ac:dyDescent="0.2">
      <c r="L179" s="36"/>
      <c r="M179" s="36"/>
      <c r="N179" s="36"/>
      <c r="O179" s="36"/>
      <c r="P179" s="36"/>
      <c r="R179" s="36"/>
      <c r="S179" s="36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1"/>
      <c r="AL179" s="36"/>
    </row>
    <row r="180" spans="12:38" ht="14.25" x14ac:dyDescent="0.2">
      <c r="L180" s="36"/>
      <c r="M180" s="36"/>
      <c r="N180" s="36"/>
      <c r="O180" s="36"/>
      <c r="P180" s="36"/>
      <c r="R180" s="36"/>
      <c r="S180" s="36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36"/>
      <c r="AL180" s="36"/>
    </row>
    <row r="181" spans="12:38" x14ac:dyDescent="0.25">
      <c r="R181" s="37"/>
      <c r="S181" s="37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</row>
    <row r="182" spans="12:38" x14ac:dyDescent="0.25">
      <c r="R182" s="37"/>
      <c r="S182" s="37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R183" s="37"/>
      <c r="S183" s="37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</row>
    <row r="184" spans="12:38" x14ac:dyDescent="0.25">
      <c r="L184"/>
      <c r="M184"/>
      <c r="N184"/>
      <c r="O184"/>
      <c r="P184"/>
      <c r="R184" s="37"/>
      <c r="S184" s="37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ht="14.25" x14ac:dyDescent="0.2">
      <c r="L209"/>
      <c r="M209"/>
      <c r="N209"/>
      <c r="O209"/>
      <c r="P20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8" customWidth="1"/>
    <col min="3" max="3" width="21.5703125" style="59" customWidth="1"/>
    <col min="4" max="4" width="10.5703125" style="94" customWidth="1"/>
    <col min="5" max="5" width="8" style="94" customWidth="1"/>
    <col min="6" max="6" width="0.7109375" style="37" customWidth="1"/>
    <col min="7" max="11" width="5.28515625" style="59" customWidth="1"/>
    <col min="12" max="12" width="7.28515625" style="59" customWidth="1"/>
    <col min="13" max="21" width="5.28515625" style="59" customWidth="1"/>
    <col min="22" max="22" width="9.7109375" style="59" customWidth="1"/>
    <col min="23" max="23" width="18.140625" style="94" customWidth="1"/>
    <col min="24" max="24" width="9.7109375" style="59" customWidth="1"/>
    <col min="25" max="30" width="9.140625" style="9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8" t="s">
        <v>80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8"/>
      <c r="B2" s="119" t="s">
        <v>20</v>
      </c>
      <c r="C2" s="5" t="s">
        <v>41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4"/>
      <c r="Y2" s="64"/>
      <c r="Z2" s="64"/>
      <c r="AA2" s="64"/>
      <c r="AB2" s="64"/>
      <c r="AC2" s="64"/>
      <c r="AD2" s="64"/>
    </row>
    <row r="3" spans="1:32" x14ac:dyDescent="0.25">
      <c r="A3" s="8"/>
      <c r="B3" s="67" t="s">
        <v>42</v>
      </c>
      <c r="C3" s="19" t="s">
        <v>43</v>
      </c>
      <c r="D3" s="68" t="s">
        <v>44</v>
      </c>
      <c r="E3" s="69" t="s">
        <v>1</v>
      </c>
      <c r="F3" s="36"/>
      <c r="G3" s="70" t="s">
        <v>45</v>
      </c>
      <c r="H3" s="71" t="s">
        <v>46</v>
      </c>
      <c r="I3" s="71" t="s">
        <v>47</v>
      </c>
      <c r="J3" s="18" t="s">
        <v>48</v>
      </c>
      <c r="K3" s="72" t="s">
        <v>49</v>
      </c>
      <c r="L3" s="72" t="s">
        <v>50</v>
      </c>
      <c r="M3" s="70" t="s">
        <v>51</v>
      </c>
      <c r="N3" s="70" t="s">
        <v>52</v>
      </c>
      <c r="O3" s="71" t="s">
        <v>53</v>
      </c>
      <c r="P3" s="70" t="s">
        <v>46</v>
      </c>
      <c r="Q3" s="70" t="s">
        <v>54</v>
      </c>
      <c r="R3" s="70">
        <v>1</v>
      </c>
      <c r="S3" s="70">
        <v>2</v>
      </c>
      <c r="T3" s="70">
        <v>3</v>
      </c>
      <c r="U3" s="70" t="s">
        <v>55</v>
      </c>
      <c r="V3" s="18" t="s">
        <v>56</v>
      </c>
      <c r="W3" s="16" t="s">
        <v>57</v>
      </c>
      <c r="X3" s="16" t="s">
        <v>58</v>
      </c>
      <c r="Y3" s="64"/>
      <c r="Z3" s="64"/>
      <c r="AA3" s="64"/>
      <c r="AB3" s="64"/>
      <c r="AC3" s="64"/>
      <c r="AD3" s="64"/>
    </row>
    <row r="4" spans="1:32" x14ac:dyDescent="0.25">
      <c r="A4" s="20"/>
      <c r="B4" s="73" t="s">
        <v>59</v>
      </c>
      <c r="C4" s="74" t="s">
        <v>60</v>
      </c>
      <c r="D4" s="75" t="s">
        <v>61</v>
      </c>
      <c r="E4" s="76" t="s">
        <v>22</v>
      </c>
      <c r="F4" s="36"/>
      <c r="G4" s="77"/>
      <c r="H4" s="77"/>
      <c r="I4" s="78">
        <v>1</v>
      </c>
      <c r="J4" s="79"/>
      <c r="K4" s="79" t="s">
        <v>62</v>
      </c>
      <c r="L4" s="79"/>
      <c r="M4" s="79">
        <v>1</v>
      </c>
      <c r="N4" s="77"/>
      <c r="O4" s="78"/>
      <c r="P4" s="77"/>
      <c r="Q4" s="78"/>
      <c r="R4" s="78"/>
      <c r="S4" s="78"/>
      <c r="T4" s="78"/>
      <c r="U4" s="78"/>
      <c r="V4" s="80"/>
      <c r="W4" s="74" t="s">
        <v>63</v>
      </c>
      <c r="X4" s="81" t="s">
        <v>64</v>
      </c>
      <c r="Y4" s="64"/>
      <c r="Z4" s="64"/>
      <c r="AA4" s="64"/>
      <c r="AB4" s="64"/>
      <c r="AC4" s="64"/>
      <c r="AD4" s="64"/>
    </row>
    <row r="5" spans="1:32" x14ac:dyDescent="0.25">
      <c r="A5" s="20"/>
      <c r="B5" s="73" t="s">
        <v>65</v>
      </c>
      <c r="C5" s="74" t="s">
        <v>66</v>
      </c>
      <c r="D5" s="75" t="s">
        <v>61</v>
      </c>
      <c r="E5" s="76" t="s">
        <v>22</v>
      </c>
      <c r="F5" s="36"/>
      <c r="G5" s="77">
        <v>1</v>
      </c>
      <c r="H5" s="77"/>
      <c r="I5" s="78"/>
      <c r="J5" s="79" t="s">
        <v>67</v>
      </c>
      <c r="K5" s="79">
        <v>9</v>
      </c>
      <c r="L5" s="79"/>
      <c r="M5" s="79">
        <v>1</v>
      </c>
      <c r="N5" s="77"/>
      <c r="O5" s="78"/>
      <c r="P5" s="77"/>
      <c r="Q5" s="78"/>
      <c r="R5" s="78"/>
      <c r="S5" s="78"/>
      <c r="T5" s="78"/>
      <c r="U5" s="78"/>
      <c r="V5" s="80"/>
      <c r="W5" s="74" t="s">
        <v>68</v>
      </c>
      <c r="X5" s="81" t="s">
        <v>69</v>
      </c>
      <c r="Y5" s="64"/>
      <c r="Z5" s="64"/>
      <c r="AA5" s="64"/>
      <c r="AB5" s="64"/>
      <c r="AC5" s="64"/>
      <c r="AD5" s="64"/>
    </row>
    <row r="6" spans="1:32" x14ac:dyDescent="0.25">
      <c r="A6" s="20"/>
      <c r="B6" s="19" t="s">
        <v>7</v>
      </c>
      <c r="C6" s="18"/>
      <c r="D6" s="16"/>
      <c r="E6" s="82"/>
      <c r="F6" s="83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84"/>
      <c r="W6" s="85"/>
      <c r="X6" s="86"/>
      <c r="Y6" s="64"/>
      <c r="Z6" s="64"/>
      <c r="AA6" s="64"/>
      <c r="AB6" s="64"/>
      <c r="AC6" s="64"/>
      <c r="AD6" s="64"/>
    </row>
    <row r="7" spans="1:32" x14ac:dyDescent="0.25">
      <c r="A7" s="20"/>
      <c r="B7" s="96" t="s">
        <v>70</v>
      </c>
      <c r="C7" s="97" t="s">
        <v>71</v>
      </c>
      <c r="D7" s="98"/>
      <c r="E7" s="99"/>
      <c r="F7" s="100"/>
      <c r="G7" s="97"/>
      <c r="H7" s="99"/>
      <c r="I7" s="87"/>
      <c r="J7" s="99"/>
      <c r="K7" s="99"/>
      <c r="L7" s="99"/>
      <c r="M7" s="99"/>
      <c r="N7" s="99"/>
      <c r="O7" s="99"/>
      <c r="P7" s="99"/>
      <c r="Q7" s="99"/>
      <c r="R7" s="88"/>
      <c r="S7" s="99"/>
      <c r="T7" s="99"/>
      <c r="U7" s="99"/>
      <c r="V7" s="99"/>
      <c r="W7" s="88"/>
      <c r="X7" s="89"/>
      <c r="Y7" s="64"/>
      <c r="Z7" s="64"/>
      <c r="AA7" s="64"/>
      <c r="AB7" s="64"/>
      <c r="AC7" s="64"/>
      <c r="AD7" s="64"/>
    </row>
    <row r="8" spans="1:32" x14ac:dyDescent="0.25">
      <c r="A8" s="20"/>
      <c r="B8" s="101"/>
      <c r="C8" s="102"/>
      <c r="D8" s="102"/>
      <c r="E8" s="92"/>
      <c r="F8" s="92"/>
      <c r="G8" s="103"/>
      <c r="H8" s="104"/>
      <c r="I8" s="91"/>
      <c r="J8" s="104"/>
      <c r="K8" s="91"/>
      <c r="L8" s="104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05"/>
      <c r="Y8" s="64"/>
      <c r="Z8" s="64"/>
      <c r="AA8" s="64"/>
      <c r="AB8" s="64"/>
      <c r="AC8" s="64"/>
      <c r="AD8" s="64"/>
    </row>
    <row r="9" spans="1:32" s="9" customFormat="1" ht="18.75" customHeight="1" x14ac:dyDescent="0.2">
      <c r="A9" s="8"/>
      <c r="B9" s="120" t="s">
        <v>72</v>
      </c>
      <c r="C9" s="61"/>
      <c r="D9" s="62"/>
      <c r="E9" s="6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  <c r="X9" s="63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67" t="s">
        <v>42</v>
      </c>
      <c r="C10" s="19" t="s">
        <v>73</v>
      </c>
      <c r="D10" s="68" t="s">
        <v>44</v>
      </c>
      <c r="E10" s="69" t="s">
        <v>1</v>
      </c>
      <c r="F10" s="54"/>
      <c r="G10" s="70" t="s">
        <v>45</v>
      </c>
      <c r="H10" s="71" t="s">
        <v>46</v>
      </c>
      <c r="I10" s="71" t="s">
        <v>47</v>
      </c>
      <c r="J10" s="18" t="s">
        <v>48</v>
      </c>
      <c r="K10" s="72" t="s">
        <v>49</v>
      </c>
      <c r="L10" s="72" t="s">
        <v>50</v>
      </c>
      <c r="M10" s="70" t="s">
        <v>51</v>
      </c>
      <c r="N10" s="70" t="s">
        <v>52</v>
      </c>
      <c r="O10" s="71" t="s">
        <v>53</v>
      </c>
      <c r="P10" s="70" t="s">
        <v>46</v>
      </c>
      <c r="Q10" s="70" t="s">
        <v>54</v>
      </c>
      <c r="R10" s="70">
        <v>1</v>
      </c>
      <c r="S10" s="70">
        <v>2</v>
      </c>
      <c r="T10" s="70">
        <v>3</v>
      </c>
      <c r="U10" s="70" t="s">
        <v>55</v>
      </c>
      <c r="V10" s="18" t="s">
        <v>74</v>
      </c>
      <c r="W10" s="16" t="s">
        <v>57</v>
      </c>
      <c r="X10" s="16" t="s">
        <v>58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106" t="s">
        <v>76</v>
      </c>
      <c r="C11" s="107" t="s">
        <v>77</v>
      </c>
      <c r="D11" s="106" t="s">
        <v>75</v>
      </c>
      <c r="E11" s="108" t="s">
        <v>22</v>
      </c>
      <c r="F11" s="54"/>
      <c r="G11" s="109"/>
      <c r="H11" s="110"/>
      <c r="I11" s="109">
        <v>1</v>
      </c>
      <c r="J11" s="111"/>
      <c r="K11" s="111" t="s">
        <v>62</v>
      </c>
      <c r="L11" s="110"/>
      <c r="M11" s="112">
        <v>1</v>
      </c>
      <c r="N11" s="113"/>
      <c r="O11" s="113"/>
      <c r="P11" s="113"/>
      <c r="Q11" s="112"/>
      <c r="R11" s="112"/>
      <c r="S11" s="112"/>
      <c r="T11" s="112"/>
      <c r="U11" s="112"/>
      <c r="V11" s="114"/>
      <c r="W11" s="107" t="s">
        <v>78</v>
      </c>
      <c r="X11" s="115">
        <v>1244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96" t="s">
        <v>70</v>
      </c>
      <c r="C12" s="97" t="s">
        <v>79</v>
      </c>
      <c r="D12" s="116"/>
      <c r="E12" s="99"/>
      <c r="F12" s="100"/>
      <c r="G12" s="97"/>
      <c r="H12" s="99"/>
      <c r="I12" s="87"/>
      <c r="J12" s="99"/>
      <c r="K12" s="99"/>
      <c r="L12" s="99"/>
      <c r="M12" s="99"/>
      <c r="N12" s="99"/>
      <c r="O12" s="99"/>
      <c r="P12" s="99"/>
      <c r="Q12" s="99"/>
      <c r="R12" s="88"/>
      <c r="S12" s="99"/>
      <c r="T12" s="99"/>
      <c r="U12" s="99"/>
      <c r="V12" s="99"/>
      <c r="W12" s="88"/>
      <c r="X12" s="89"/>
      <c r="Y12" s="64"/>
      <c r="Z12" s="64"/>
      <c r="AA12" s="64"/>
      <c r="AB12" s="64"/>
      <c r="AC12" s="64"/>
      <c r="AD12" s="64"/>
    </row>
    <row r="13" spans="1:32" x14ac:dyDescent="0.25">
      <c r="A13" s="20"/>
      <c r="B13" s="117"/>
      <c r="C13" s="91"/>
      <c r="D13" s="102"/>
      <c r="E13" s="92"/>
      <c r="F13" s="92"/>
      <c r="G13" s="91"/>
      <c r="H13" s="104"/>
      <c r="I13" s="104"/>
      <c r="J13" s="104"/>
      <c r="K13" s="104"/>
      <c r="L13" s="104"/>
      <c r="M13" s="91"/>
      <c r="N13" s="104"/>
      <c r="O13" s="104"/>
      <c r="P13" s="104"/>
      <c r="Q13" s="104"/>
      <c r="R13" s="91"/>
      <c r="S13" s="104"/>
      <c r="T13" s="104"/>
      <c r="U13" s="104"/>
      <c r="V13" s="104"/>
      <c r="W13" s="91"/>
      <c r="X13" s="105"/>
      <c r="Y13" s="64"/>
      <c r="Z13" s="64"/>
      <c r="AA13" s="64"/>
      <c r="AB13" s="64"/>
      <c r="AC13" s="64"/>
      <c r="AD13" s="64"/>
    </row>
    <row r="14" spans="1:32" s="21" customFormat="1" ht="15" customHeight="1" x14ac:dyDescent="0.25">
      <c r="A14" s="20"/>
      <c r="B14" s="90"/>
      <c r="C14" s="1"/>
      <c r="D14" s="90"/>
      <c r="E14" s="93"/>
      <c r="F14" s="37"/>
      <c r="G14" s="1"/>
      <c r="H14" s="54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90"/>
      <c r="C15" s="1"/>
      <c r="D15" s="90"/>
      <c r="E15" s="93"/>
      <c r="F15" s="37"/>
      <c r="G15" s="1"/>
      <c r="H15" s="54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90"/>
      <c r="C16" s="1"/>
      <c r="D16" s="90"/>
      <c r="E16" s="93"/>
      <c r="G16" s="1"/>
      <c r="H16" s="54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90"/>
      <c r="C17" s="1"/>
      <c r="D17" s="90"/>
      <c r="E17" s="93"/>
      <c r="G17" s="1"/>
      <c r="H17" s="54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90"/>
      <c r="C18" s="1"/>
      <c r="D18" s="90"/>
      <c r="E18" s="93"/>
      <c r="G18" s="1"/>
      <c r="H18" s="54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90"/>
      <c r="C19" s="1"/>
      <c r="D19" s="90"/>
      <c r="E19" s="93"/>
      <c r="G19" s="1"/>
      <c r="H19" s="54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90"/>
      <c r="C20" s="1"/>
      <c r="D20" s="90"/>
      <c r="E20" s="93"/>
      <c r="G20" s="1"/>
      <c r="H20" s="54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90"/>
      <c r="C21" s="1"/>
      <c r="D21" s="90"/>
      <c r="E21" s="93"/>
      <c r="G21" s="1"/>
      <c r="H21" s="54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90"/>
      <c r="C22" s="1"/>
      <c r="D22" s="90"/>
      <c r="E22" s="93"/>
      <c r="G22" s="1"/>
      <c r="H22" s="54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90"/>
      <c r="C23" s="1"/>
      <c r="D23" s="90"/>
      <c r="E23" s="93"/>
      <c r="G23" s="1"/>
      <c r="H23" s="54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90"/>
      <c r="C24" s="1"/>
      <c r="D24" s="90"/>
      <c r="E24" s="93"/>
      <c r="G24" s="1"/>
      <c r="H24" s="54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90"/>
      <c r="C25" s="1"/>
      <c r="D25" s="90"/>
      <c r="E25" s="93"/>
      <c r="G25" s="1"/>
      <c r="H25" s="54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90"/>
      <c r="C26" s="1"/>
      <c r="D26" s="90"/>
      <c r="E26" s="93"/>
      <c r="G26" s="1"/>
      <c r="H26" s="54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90"/>
      <c r="C27" s="1"/>
      <c r="D27" s="90"/>
      <c r="E27" s="93"/>
      <c r="G27" s="1"/>
      <c r="H27" s="54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90"/>
      <c r="C28" s="1"/>
      <c r="D28" s="90"/>
      <c r="E28" s="93"/>
      <c r="G28" s="1"/>
      <c r="H28" s="54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90"/>
      <c r="C29" s="1"/>
      <c r="D29" s="90"/>
      <c r="E29" s="93"/>
      <c r="G29" s="1"/>
      <c r="H29" s="54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90"/>
      <c r="C30" s="1"/>
      <c r="D30" s="90"/>
      <c r="E30" s="93"/>
      <c r="G30" s="1"/>
      <c r="H30" s="54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90"/>
      <c r="C31" s="1"/>
      <c r="D31" s="90"/>
      <c r="E31" s="93"/>
      <c r="G31" s="1"/>
      <c r="H31" s="54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90"/>
      <c r="C32" s="1"/>
      <c r="D32" s="90"/>
      <c r="E32" s="93"/>
      <c r="G32" s="1"/>
      <c r="H32" s="54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90"/>
      <c r="C33" s="1"/>
      <c r="D33" s="90"/>
      <c r="E33" s="93"/>
      <c r="G33" s="1"/>
      <c r="H33" s="54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90"/>
      <c r="C34" s="1"/>
      <c r="D34" s="90"/>
      <c r="E34" s="93"/>
      <c r="G34" s="1"/>
      <c r="H34" s="54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90"/>
      <c r="C35" s="1"/>
      <c r="D35" s="90"/>
      <c r="E35" s="93"/>
      <c r="G35" s="1"/>
      <c r="H35" s="54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90"/>
      <c r="C36" s="1"/>
      <c r="D36" s="90"/>
      <c r="E36" s="93"/>
      <c r="G36" s="1"/>
      <c r="H36" s="54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90"/>
      <c r="C37" s="1"/>
      <c r="D37" s="90"/>
      <c r="E37" s="93"/>
      <c r="G37" s="1"/>
      <c r="H37" s="54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90"/>
      <c r="C38" s="1"/>
      <c r="D38" s="90"/>
      <c r="E38" s="93"/>
      <c r="G38" s="1"/>
      <c r="H38" s="54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90"/>
      <c r="C39" s="1"/>
      <c r="D39" s="90"/>
      <c r="E39" s="93"/>
      <c r="G39" s="1"/>
      <c r="H39" s="54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90"/>
      <c r="C40" s="1"/>
      <c r="D40" s="90"/>
      <c r="E40" s="93"/>
      <c r="G40" s="1"/>
      <c r="H40" s="54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90"/>
      <c r="C41" s="1"/>
      <c r="D41" s="90"/>
      <c r="E41" s="93"/>
      <c r="G41" s="1"/>
      <c r="H41" s="54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90"/>
      <c r="C42" s="1"/>
      <c r="D42" s="90"/>
      <c r="E42" s="93"/>
      <c r="G42" s="1"/>
      <c r="H42" s="54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90"/>
      <c r="C43" s="1"/>
      <c r="D43" s="90"/>
      <c r="E43" s="93"/>
      <c r="G43" s="1"/>
      <c r="H43" s="54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90"/>
      <c r="C44" s="1"/>
      <c r="D44" s="90"/>
      <c r="E44" s="93"/>
      <c r="G44" s="1"/>
      <c r="H44" s="54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90"/>
      <c r="C45" s="1"/>
      <c r="D45" s="90"/>
      <c r="E45" s="93"/>
      <c r="G45" s="1"/>
      <c r="H45" s="54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90"/>
      <c r="C46" s="1"/>
      <c r="D46" s="90"/>
      <c r="E46" s="93"/>
      <c r="G46" s="1"/>
      <c r="H46" s="54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0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90"/>
      <c r="C47" s="1"/>
      <c r="D47" s="90"/>
      <c r="E47" s="93"/>
      <c r="G47" s="1"/>
      <c r="H47" s="54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0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90"/>
      <c r="C48" s="1"/>
      <c r="D48" s="90"/>
      <c r="E48" s="93"/>
      <c r="G48" s="1"/>
      <c r="H48" s="54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90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90"/>
      <c r="C49" s="1"/>
      <c r="D49" s="90"/>
      <c r="E49" s="93"/>
      <c r="G49" s="1"/>
      <c r="H49" s="54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90"/>
      <c r="X49" s="1"/>
      <c r="Y49" s="64"/>
      <c r="Z49" s="64"/>
      <c r="AA49" s="64"/>
      <c r="AB49" s="64"/>
      <c r="AC49" s="64"/>
      <c r="AD49" s="64"/>
    </row>
    <row r="50" spans="1:30" x14ac:dyDescent="0.25">
      <c r="A50" s="20"/>
      <c r="B50" s="90"/>
      <c r="C50" s="1"/>
      <c r="D50" s="90"/>
      <c r="E50" s="90"/>
      <c r="F50" s="36"/>
      <c r="G50" s="1"/>
      <c r="H50" s="54"/>
      <c r="I50" s="1"/>
      <c r="J50" s="36"/>
      <c r="K50" s="36"/>
      <c r="L50" s="36"/>
      <c r="M50" s="36"/>
      <c r="N50" s="55"/>
      <c r="O50" s="55"/>
      <c r="P50" s="36"/>
      <c r="Q50" s="36"/>
      <c r="R50" s="36"/>
      <c r="S50" s="36"/>
      <c r="T50" s="36"/>
      <c r="U50" s="36"/>
      <c r="V50" s="36"/>
      <c r="W50" s="90"/>
      <c r="X50" s="36"/>
      <c r="Y50" s="64"/>
      <c r="Z50" s="64"/>
      <c r="AA50" s="64"/>
      <c r="AB50" s="64"/>
      <c r="AC50" s="64"/>
      <c r="AD50" s="64"/>
    </row>
    <row r="51" spans="1:30" x14ac:dyDescent="0.25">
      <c r="A51" s="20"/>
      <c r="B51" s="90"/>
      <c r="C51" s="1"/>
      <c r="D51" s="90"/>
      <c r="E51" s="90"/>
      <c r="F51" s="36"/>
      <c r="G51" s="1"/>
      <c r="H51" s="54"/>
      <c r="I51" s="1"/>
      <c r="J51" s="36"/>
      <c r="K51" s="36"/>
      <c r="L51" s="36"/>
      <c r="M51" s="36"/>
      <c r="N51" s="55"/>
      <c r="O51" s="55"/>
      <c r="P51" s="36"/>
      <c r="Q51" s="36"/>
      <c r="R51" s="36"/>
      <c r="S51" s="36"/>
      <c r="T51" s="36"/>
      <c r="U51" s="36"/>
      <c r="V51" s="36"/>
      <c r="W51" s="90"/>
      <c r="X51" s="36"/>
      <c r="Y51" s="64"/>
      <c r="Z51" s="64"/>
      <c r="AA51" s="64"/>
      <c r="AB51" s="64"/>
      <c r="AC51" s="64"/>
      <c r="AD51" s="64"/>
    </row>
    <row r="52" spans="1:30" x14ac:dyDescent="0.25">
      <c r="A52" s="20"/>
      <c r="B52" s="90"/>
      <c r="C52" s="1"/>
      <c r="D52" s="90"/>
      <c r="E52" s="90"/>
      <c r="F52" s="36"/>
      <c r="G52" s="1"/>
      <c r="H52" s="54"/>
      <c r="I52" s="1"/>
      <c r="J52" s="36"/>
      <c r="K52" s="36"/>
      <c r="L52" s="36"/>
      <c r="M52" s="36"/>
      <c r="N52" s="55"/>
      <c r="O52" s="55"/>
      <c r="P52" s="36"/>
      <c r="Q52" s="36"/>
      <c r="R52" s="36"/>
      <c r="S52" s="36"/>
      <c r="T52" s="36"/>
      <c r="U52" s="36"/>
      <c r="V52" s="36"/>
      <c r="W52" s="90"/>
      <c r="X52" s="36"/>
      <c r="Y52" s="64"/>
      <c r="Z52" s="64"/>
      <c r="AA52" s="64"/>
      <c r="AB52" s="64"/>
      <c r="AC52" s="64"/>
      <c r="AD52" s="64"/>
    </row>
    <row r="53" spans="1:30" x14ac:dyDescent="0.25">
      <c r="A53" s="20"/>
      <c r="B53" s="90"/>
      <c r="C53" s="1"/>
      <c r="D53" s="90"/>
      <c r="E53" s="90"/>
      <c r="F53" s="36"/>
      <c r="G53" s="1"/>
      <c r="H53" s="54"/>
      <c r="I53" s="1"/>
      <c r="J53" s="36"/>
      <c r="K53" s="36"/>
      <c r="L53" s="36"/>
      <c r="M53" s="36"/>
      <c r="N53" s="55"/>
      <c r="O53" s="55"/>
      <c r="P53" s="36"/>
      <c r="Q53" s="36"/>
      <c r="R53" s="36"/>
      <c r="S53" s="36"/>
      <c r="T53" s="36"/>
      <c r="U53" s="36"/>
      <c r="V53" s="36"/>
      <c r="W53" s="90"/>
      <c r="X53" s="36"/>
      <c r="Y53" s="64"/>
      <c r="Z53" s="64"/>
      <c r="AA53" s="64"/>
      <c r="AB53" s="64"/>
      <c r="AC53" s="64"/>
      <c r="AD53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2018-12-22T20:20:25Z</dcterms:modified>
</cp:coreProperties>
</file>