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<sst xmlns="http://schemas.openxmlformats.org/spreadsheetml/2006/main" count="70" uniqueCount="29">
  <si>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</si>
  <si>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</si>
  <si>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</si>
  <si>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</si>
  <si>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</si>
  <si>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</si>
  <si>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</si>
  <si>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</si>
  <si>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</si>
  <si>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</si>
  <si>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</si>
  <si>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</si>
  <si>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</si>
  <si>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</si>
  <si>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</si>
  <si>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</si>
  <si>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</si>
  <si>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</si>
  <si>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</si>
  <si>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</si>
  <si>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</si>
  <si>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</si>
  <si>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</si>
  <si>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</si>
  <si>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VihtU = Vihtiläjärven Urheilijat</t>
  </si>
  <si>
    <t>Juha Männistö</t>
  </si>
  <si>
    <t>3.</t>
  </si>
  <si>
    <t>VihtU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</si>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</sst>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1984</v>
      </c>
      <c r="Y4" s="12" t="s">
        <v>26</v>
      </c>
      <c r="Z4" s="68" t="s">
        <v>27</v>
      </c>
      <c r="AA4" s="12">
        <v>18</v>
      </c>
      <c r="AB4" s="12">
        <v>0</v>
      </c>
      <c r="AC4" s="12">
        <v>7</v>
      </c>
      <c r="AD4" s="12">
        <v>5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1985</v>
      </c>
      <c r="Y5" s="12" t="s">
        <v>28</v>
      </c>
      <c r="Z5" s="68" t="s">
        <v>27</v>
      </c>
      <c r="AA5" s="12">
        <v>17</v>
      </c>
      <c r="AB5" s="12">
        <v>1</v>
      </c>
      <c r="AC5" s="12">
        <v>14</v>
      </c>
      <c r="AD5" s="12">
        <v>4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35</v>
      </c>
      <c r="AB6" s="36">
        <f>SUM(AB4:AB5)</f>
        <v>1</v>
      </c>
      <c r="AC6" s="36">
        <f>SUM(AC4:AC5)</f>
        <v>21</v>
      </c>
      <c r="AD6" s="36">
        <f>SUM(AD4:AD5)</f>
        <v>9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35</v>
      </c>
      <c r="F11" s="47">
        <f>PRODUCT(AB6+AN6)</f>
        <v>1</v>
      </c>
      <c r="G11" s="47">
        <f>PRODUCT(AC6+AO6)</f>
        <v>21</v>
      </c>
      <c r="H11" s="47">
        <f>PRODUCT(AD6+AP6)</f>
        <v>9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0.62857142857142856</v>
      </c>
      <c r="M11" s="53">
        <f>PRODUCT(H11/E11)</f>
        <v>0.25714285714285712</v>
      </c>
      <c r="N11" s="53">
        <f>PRODUCT((F11+G11+H11)/E11)</f>
        <v>0.88571428571428568</v>
      </c>
      <c r="O11" s="53">
        <f>PRODUCT(I11/E11)</f>
        <v>0</v>
      </c>
      <c r="Q11" s="17"/>
      <c r="R11" s="17"/>
      <c r="S11" s="16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35</v>
      </c>
      <c r="F12" s="47">
        <f t="shared" ref="F12:I12" si="0">SUM(F9:F11)</f>
        <v>1</v>
      </c>
      <c r="G12" s="47">
        <f t="shared" si="0"/>
        <v>21</v>
      </c>
      <c r="H12" s="47">
        <f t="shared" si="0"/>
        <v>9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0.62857142857142856</v>
      </c>
      <c r="M12" s="53">
        <f>PRODUCT(H12/E12)</f>
        <v>0.25714285714285712</v>
      </c>
      <c r="N12" s="53">
        <f>PRODUCT((F12+G12+H12)/E12)</f>
        <v>0.88571428571428568</v>
      </c>
      <c r="O12" s="53">
        <f>PRODUCT(I12/E12)</f>
        <v>0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7"/>
      <c r="AH178" s="17"/>
      <c r="AI178" s="17"/>
      <c r="AJ178" s="17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7"/>
      <c r="AH179" s="17"/>
      <c r="AI179" s="17"/>
      <c r="AJ179" s="17"/>
    </row>
    <row r="180" spans="12:38" x14ac:dyDescent="0.25"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2018-12-22T14:05:20Z</dcterms:modified>
</cp:coreProperties>
</file>