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3" i="2" l="1"/>
  <c r="AS7" i="2"/>
  <c r="AQ7" i="2"/>
  <c r="AP7" i="2"/>
  <c r="AO7" i="2"/>
  <c r="AN7" i="2"/>
  <c r="AM7" i="2"/>
  <c r="AG7" i="2"/>
  <c r="AE7" i="2"/>
  <c r="I12" i="2" s="1"/>
  <c r="AD7" i="2"/>
  <c r="AC7" i="2"/>
  <c r="G12" i="2" s="1"/>
  <c r="AB7" i="2"/>
  <c r="AA7" i="2"/>
  <c r="E12" i="2" s="1"/>
  <c r="W7" i="2"/>
  <c r="U7" i="2"/>
  <c r="T7" i="2"/>
  <c r="S7" i="2"/>
  <c r="R7" i="2"/>
  <c r="Q7" i="2"/>
  <c r="K7" i="2"/>
  <c r="K11" i="2" s="1"/>
  <c r="I7" i="2"/>
  <c r="I11" i="2" s="1"/>
  <c r="I13" i="2" s="1"/>
  <c r="H7" i="2"/>
  <c r="H11" i="2" s="1"/>
  <c r="G7" i="2"/>
  <c r="G11" i="2" s="1"/>
  <c r="G13" i="2" s="1"/>
  <c r="F7" i="2"/>
  <c r="F11" i="2" s="1"/>
  <c r="E7" i="2"/>
  <c r="E11" i="2" s="1"/>
  <c r="E13" i="2" s="1"/>
  <c r="AR7" i="2" l="1"/>
  <c r="K12" i="2"/>
  <c r="F12" i="2"/>
  <c r="L12" i="2" s="1"/>
  <c r="H12" i="2"/>
  <c r="J13" i="2"/>
  <c r="O13" i="2"/>
  <c r="O12" i="2"/>
  <c r="J12" i="2"/>
  <c r="N12" i="2"/>
  <c r="M12" i="2"/>
  <c r="H13" i="2"/>
  <c r="M13" i="2" s="1"/>
  <c r="AF7" i="2"/>
  <c r="F13" i="2" l="1"/>
  <c r="L13" i="2" l="1"/>
  <c r="N13" i="2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<sst xmlns="http://schemas.openxmlformats.org/spreadsheetml/2006/main" count="74" uniqueCount="31">
  <si>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</si>
  <si>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</si>
  <si>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</si>
  <si>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</si>
  <si>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</si>
  <si>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</si>
  <si>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</si>
  <si>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</si>
  <si>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</si>
  <si>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</si>
  <si>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</si>
  <si>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</si>
  <si>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</si>
  <si>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</si>
  <si>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1.</t>
  </si>
  <si>
    <t>YKV</t>
  </si>
  <si>
    <t>Toni Mäki-Latikka</t>
  </si>
  <si>
    <t>2.</t>
  </si>
  <si>
    <t>3.</t>
  </si>
  <si>
    <t>15.5.1986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</si>
  <si>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</si>
  <si>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</si>
  <si>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</si>
  <si>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</si>
  <si>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</si>
  <si>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</si>
  <si>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</si>
  <si>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</si>
  <si>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</si>
  <si>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</si>
  <si>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YKV = Ylistaron Kilpa-Veljet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</si>
</sst>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1" t="s">
        <v>16</v>
      </c>
      <c r="C1" s="2"/>
      <c r="D1" s="3"/>
      <c r="E1" s="4" t="s">
        <v>19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13</v>
      </c>
      <c r="C2" s="33"/>
      <c r="D2" s="34"/>
      <c r="E2" s="8" t="s">
        <v>7</v>
      </c>
      <c r="F2" s="9"/>
      <c r="G2" s="9"/>
      <c r="H2" s="9"/>
      <c r="I2" s="15"/>
      <c r="J2" s="10"/>
      <c r="K2" s="39"/>
      <c r="L2" s="17" t="s">
        <v>20</v>
      </c>
      <c r="M2" s="9"/>
      <c r="N2" s="9"/>
      <c r="O2" s="16"/>
      <c r="P2" s="14"/>
      <c r="Q2" s="17" t="s">
        <v>21</v>
      </c>
      <c r="R2" s="9"/>
      <c r="S2" s="9"/>
      <c r="T2" s="9"/>
      <c r="U2" s="15"/>
      <c r="V2" s="16"/>
      <c r="W2" s="14"/>
      <c r="X2" s="40" t="s">
        <v>22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23</v>
      </c>
      <c r="AI2" s="9"/>
      <c r="AJ2" s="9"/>
      <c r="AK2" s="16"/>
      <c r="AL2" s="14"/>
      <c r="AM2" s="17" t="s">
        <v>21</v>
      </c>
      <c r="AN2" s="9"/>
      <c r="AO2" s="9"/>
      <c r="AP2" s="9"/>
      <c r="AQ2" s="15"/>
      <c r="AR2" s="16"/>
      <c r="AS2" s="43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24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24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44"/>
      <c r="E4" s="22"/>
      <c r="F4" s="22"/>
      <c r="G4" s="22"/>
      <c r="H4" s="35"/>
      <c r="I4" s="22"/>
      <c r="J4" s="45"/>
      <c r="K4" s="21"/>
      <c r="L4" s="46"/>
      <c r="M4" s="13"/>
      <c r="N4" s="13"/>
      <c r="O4" s="13"/>
      <c r="P4" s="18"/>
      <c r="Q4" s="22"/>
      <c r="R4" s="22"/>
      <c r="S4" s="35"/>
      <c r="T4" s="22"/>
      <c r="U4" s="22"/>
      <c r="V4" s="47"/>
      <c r="W4" s="21"/>
      <c r="X4" s="22">
        <v>2004</v>
      </c>
      <c r="Y4" s="22" t="s">
        <v>17</v>
      </c>
      <c r="Z4" s="44" t="s">
        <v>15</v>
      </c>
      <c r="AA4" s="22">
        <v>3</v>
      </c>
      <c r="AB4" s="22">
        <v>0</v>
      </c>
      <c r="AC4" s="22">
        <v>1</v>
      </c>
      <c r="AD4" s="22">
        <v>1</v>
      </c>
      <c r="AE4" s="22">
        <v>1</v>
      </c>
      <c r="AF4" s="29">
        <v>0.33329999999999999</v>
      </c>
      <c r="AG4" s="69">
        <v>3</v>
      </c>
      <c r="AH4" s="13"/>
      <c r="AI4" s="13"/>
      <c r="AJ4" s="13"/>
      <c r="AK4" s="13"/>
      <c r="AL4" s="18"/>
      <c r="AM4" s="22">
        <v>3</v>
      </c>
      <c r="AN4" s="22">
        <v>0</v>
      </c>
      <c r="AO4" s="22">
        <v>0</v>
      </c>
      <c r="AP4" s="22">
        <v>0</v>
      </c>
      <c r="AQ4" s="22">
        <v>1</v>
      </c>
      <c r="AR4" s="48">
        <v>0.25</v>
      </c>
      <c r="AS4" s="1">
        <v>4</v>
      </c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44"/>
      <c r="E5" s="22"/>
      <c r="F5" s="22"/>
      <c r="G5" s="22"/>
      <c r="H5" s="35"/>
      <c r="I5" s="22"/>
      <c r="J5" s="45"/>
      <c r="K5" s="21"/>
      <c r="L5" s="46"/>
      <c r="M5" s="13"/>
      <c r="N5" s="13"/>
      <c r="O5" s="13"/>
      <c r="P5" s="18"/>
      <c r="Q5" s="22"/>
      <c r="R5" s="22"/>
      <c r="S5" s="35"/>
      <c r="T5" s="22"/>
      <c r="U5" s="22"/>
      <c r="V5" s="47"/>
      <c r="W5" s="21"/>
      <c r="X5" s="22">
        <v>2005</v>
      </c>
      <c r="Y5" s="22" t="s">
        <v>18</v>
      </c>
      <c r="Z5" s="44" t="s">
        <v>15</v>
      </c>
      <c r="AA5" s="22">
        <v>16</v>
      </c>
      <c r="AB5" s="22">
        <v>0</v>
      </c>
      <c r="AC5" s="22">
        <v>3</v>
      </c>
      <c r="AD5" s="22">
        <v>4</v>
      </c>
      <c r="AE5" s="22">
        <v>17</v>
      </c>
      <c r="AF5" s="29">
        <v>0.37769999999999998</v>
      </c>
      <c r="AG5" s="69">
        <v>45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>
        <v>2006</v>
      </c>
      <c r="C6" s="22"/>
      <c r="D6" s="44" t="s">
        <v>15</v>
      </c>
      <c r="E6" s="22"/>
      <c r="F6" s="22"/>
      <c r="G6" s="22"/>
      <c r="H6" s="35"/>
      <c r="I6" s="22"/>
      <c r="J6" s="45"/>
      <c r="K6" s="21"/>
      <c r="L6" s="46"/>
      <c r="M6" s="13"/>
      <c r="N6" s="13"/>
      <c r="O6" s="13"/>
      <c r="P6" s="18"/>
      <c r="Q6" s="22">
        <v>2</v>
      </c>
      <c r="R6" s="22">
        <v>0</v>
      </c>
      <c r="S6" s="35">
        <v>0</v>
      </c>
      <c r="T6" s="22">
        <v>0</v>
      </c>
      <c r="U6" s="22">
        <v>0</v>
      </c>
      <c r="V6" s="47">
        <v>0</v>
      </c>
      <c r="W6" s="21">
        <v>2</v>
      </c>
      <c r="X6" s="22">
        <v>2006</v>
      </c>
      <c r="Y6" s="22" t="s">
        <v>14</v>
      </c>
      <c r="Z6" s="44" t="s">
        <v>15</v>
      </c>
      <c r="AA6" s="22">
        <v>4</v>
      </c>
      <c r="AB6" s="22">
        <v>0</v>
      </c>
      <c r="AC6" s="22">
        <v>1</v>
      </c>
      <c r="AD6" s="22">
        <v>1</v>
      </c>
      <c r="AE6" s="22">
        <v>4</v>
      </c>
      <c r="AF6" s="29">
        <v>0.30759999999999998</v>
      </c>
      <c r="AG6" s="69">
        <v>13</v>
      </c>
      <c r="AH6" s="13"/>
      <c r="AI6" s="13"/>
      <c r="AJ6" s="13"/>
      <c r="AK6" s="13"/>
      <c r="AL6" s="18"/>
      <c r="AM6" s="22">
        <v>6</v>
      </c>
      <c r="AN6" s="22">
        <v>0</v>
      </c>
      <c r="AO6" s="22">
        <v>0</v>
      </c>
      <c r="AP6" s="22">
        <v>0</v>
      </c>
      <c r="AQ6" s="22">
        <v>1</v>
      </c>
      <c r="AR6" s="48">
        <v>0.2</v>
      </c>
      <c r="AS6" s="1">
        <v>5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ht="14.25" x14ac:dyDescent="0.2">
      <c r="A7" s="25"/>
      <c r="B7" s="36" t="s">
        <v>25</v>
      </c>
      <c r="C7" s="49"/>
      <c r="D7" s="50"/>
      <c r="E7" s="51">
        <f>SUM(E4:E6)</f>
        <v>0</v>
      </c>
      <c r="F7" s="51">
        <f>SUM(F4:F6)</f>
        <v>0</v>
      </c>
      <c r="G7" s="51">
        <f>SUM(G4:G6)</f>
        <v>0</v>
      </c>
      <c r="H7" s="51">
        <f>SUM(H4:H6)</f>
        <v>0</v>
      </c>
      <c r="I7" s="51">
        <f>SUM(I4:I6)</f>
        <v>0</v>
      </c>
      <c r="J7" s="52">
        <v>0</v>
      </c>
      <c r="K7" s="39">
        <f>SUM(K4:K6)</f>
        <v>0</v>
      </c>
      <c r="L7" s="17"/>
      <c r="M7" s="15"/>
      <c r="N7" s="53"/>
      <c r="O7" s="54"/>
      <c r="P7" s="18"/>
      <c r="Q7" s="51">
        <f>SUM(Q4:Q6)</f>
        <v>2</v>
      </c>
      <c r="R7" s="51">
        <f>SUM(R4:R6)</f>
        <v>0</v>
      </c>
      <c r="S7" s="51">
        <f>SUM(S4:S6)</f>
        <v>0</v>
      </c>
      <c r="T7" s="51">
        <f>SUM(T4:T6)</f>
        <v>0</v>
      </c>
      <c r="U7" s="51">
        <f>SUM(U4:U6)</f>
        <v>0</v>
      </c>
      <c r="V7" s="24">
        <v>0</v>
      </c>
      <c r="W7" s="39">
        <f>SUM(W4:W6)</f>
        <v>2</v>
      </c>
      <c r="X7" s="11" t="s">
        <v>25</v>
      </c>
      <c r="Y7" s="12"/>
      <c r="Z7" s="10"/>
      <c r="AA7" s="51">
        <f>SUM(AA4:AA6)</f>
        <v>23</v>
      </c>
      <c r="AB7" s="51">
        <f>SUM(AB4:AB6)</f>
        <v>0</v>
      </c>
      <c r="AC7" s="51">
        <f>SUM(AC4:AC6)</f>
        <v>5</v>
      </c>
      <c r="AD7" s="51">
        <f>SUM(AD4:AD6)</f>
        <v>6</v>
      </c>
      <c r="AE7" s="51">
        <f>SUM(AE4:AE6)</f>
        <v>22</v>
      </c>
      <c r="AF7" s="52">
        <f>PRODUCT(AE7/AG7)</f>
        <v>0.36065573770491804</v>
      </c>
      <c r="AG7" s="39">
        <f>SUM(AG4:AG6)</f>
        <v>61</v>
      </c>
      <c r="AH7" s="17"/>
      <c r="AI7" s="15"/>
      <c r="AJ7" s="53"/>
      <c r="AK7" s="54"/>
      <c r="AL7" s="18"/>
      <c r="AM7" s="51">
        <f>SUM(AM4:AM6)</f>
        <v>9</v>
      </c>
      <c r="AN7" s="51">
        <f>SUM(AN4:AN6)</f>
        <v>0</v>
      </c>
      <c r="AO7" s="51">
        <f>SUM(AO4:AO6)</f>
        <v>0</v>
      </c>
      <c r="AP7" s="51">
        <f>SUM(AP4:AP6)</f>
        <v>0</v>
      </c>
      <c r="AQ7" s="51">
        <f>SUM(AQ4:AQ6)</f>
        <v>2</v>
      </c>
      <c r="AR7" s="52">
        <f>PRODUCT(AQ7/AS7)</f>
        <v>0.22222222222222221</v>
      </c>
      <c r="AS7" s="43">
        <f>SUM(AS4:AS6)</f>
        <v>9</v>
      </c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5"/>
      <c r="C8" s="25"/>
      <c r="D8" s="25"/>
      <c r="E8" s="25"/>
      <c r="F8" s="25"/>
      <c r="G8" s="25"/>
      <c r="H8" s="25"/>
      <c r="I8" s="25"/>
      <c r="J8" s="55"/>
      <c r="K8" s="21"/>
      <c r="L8" s="18"/>
      <c r="M8" s="18"/>
      <c r="N8" s="18"/>
      <c r="O8" s="18"/>
      <c r="P8" s="25"/>
      <c r="Q8" s="25"/>
      <c r="R8" s="26"/>
      <c r="S8" s="25"/>
      <c r="T8" s="25"/>
      <c r="U8" s="18"/>
      <c r="V8" s="18"/>
      <c r="W8" s="21"/>
      <c r="X8" s="25"/>
      <c r="Y8" s="25"/>
      <c r="Z8" s="25"/>
      <c r="AA8" s="25"/>
      <c r="AB8" s="25"/>
      <c r="AC8" s="25"/>
      <c r="AD8" s="25"/>
      <c r="AE8" s="25"/>
      <c r="AF8" s="55"/>
      <c r="AG8" s="21"/>
      <c r="AH8" s="18"/>
      <c r="AI8" s="18"/>
      <c r="AJ8" s="18"/>
      <c r="AK8" s="18"/>
      <c r="AL8" s="25"/>
      <c r="AM8" s="25"/>
      <c r="AN8" s="26"/>
      <c r="AO8" s="25"/>
      <c r="AP8" s="25"/>
      <c r="AQ8" s="18"/>
      <c r="AR8" s="18"/>
      <c r="AS8" s="2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56" t="s">
        <v>26</v>
      </c>
      <c r="C9" s="57"/>
      <c r="D9" s="58"/>
      <c r="E9" s="10" t="s">
        <v>2</v>
      </c>
      <c r="F9" s="13" t="s">
        <v>6</v>
      </c>
      <c r="G9" s="10" t="s">
        <v>4</v>
      </c>
      <c r="H9" s="13" t="s">
        <v>5</v>
      </c>
      <c r="I9" s="13" t="s">
        <v>8</v>
      </c>
      <c r="J9" s="13" t="s">
        <v>9</v>
      </c>
      <c r="K9" s="18"/>
      <c r="L9" s="13" t="s">
        <v>10</v>
      </c>
      <c r="M9" s="13" t="s">
        <v>11</v>
      </c>
      <c r="N9" s="13" t="s">
        <v>27</v>
      </c>
      <c r="O9" s="13" t="s">
        <v>28</v>
      </c>
      <c r="Q9" s="26"/>
      <c r="R9" s="26" t="s">
        <v>12</v>
      </c>
      <c r="S9" s="26"/>
      <c r="T9" s="25" t="s">
        <v>30</v>
      </c>
      <c r="U9" s="18"/>
      <c r="V9" s="21"/>
      <c r="W9" s="21"/>
      <c r="X9" s="59"/>
      <c r="Y9" s="59"/>
      <c r="Z9" s="59"/>
      <c r="AA9" s="59"/>
      <c r="AB9" s="59"/>
      <c r="AC9" s="26"/>
      <c r="AD9" s="26"/>
      <c r="AE9" s="26"/>
      <c r="AF9" s="25"/>
      <c r="AG9" s="25"/>
      <c r="AH9" s="25"/>
      <c r="AI9" s="25"/>
      <c r="AJ9" s="25"/>
      <c r="AK9" s="25"/>
      <c r="AM9" s="21"/>
      <c r="AN9" s="59"/>
      <c r="AO9" s="59"/>
      <c r="AP9" s="59"/>
      <c r="AQ9" s="59"/>
      <c r="AR9" s="59"/>
      <c r="AS9" s="59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7" t="s">
        <v>29</v>
      </c>
      <c r="C10" s="7"/>
      <c r="D10" s="28"/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1">
        <v>0</v>
      </c>
      <c r="K10" s="25">
        <v>0</v>
      </c>
      <c r="L10" s="62">
        <v>0</v>
      </c>
      <c r="M10" s="62">
        <v>0</v>
      </c>
      <c r="N10" s="62">
        <v>0</v>
      </c>
      <c r="O10" s="62">
        <v>0</v>
      </c>
      <c r="Q10" s="26"/>
      <c r="R10" s="26"/>
      <c r="S10" s="26"/>
      <c r="T10" s="18"/>
      <c r="U10" s="25"/>
      <c r="V10" s="25"/>
      <c r="W10" s="25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5"/>
      <c r="AL10" s="25"/>
      <c r="AM10" s="25"/>
      <c r="AN10" s="26"/>
      <c r="AO10" s="26"/>
      <c r="AP10" s="26"/>
      <c r="AQ10" s="26"/>
      <c r="AR10" s="26"/>
      <c r="AS10" s="26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63" t="s">
        <v>13</v>
      </c>
      <c r="C11" s="64"/>
      <c r="D11" s="65"/>
      <c r="E11" s="60">
        <f>PRODUCT(E7+Q7)</f>
        <v>2</v>
      </c>
      <c r="F11" s="60">
        <f>PRODUCT(F7+R7)</f>
        <v>0</v>
      </c>
      <c r="G11" s="60">
        <f>PRODUCT(G7+S7)</f>
        <v>0</v>
      </c>
      <c r="H11" s="60">
        <f>PRODUCT(H7+T7)</f>
        <v>0</v>
      </c>
      <c r="I11" s="60">
        <f>PRODUCT(I7+U7)</f>
        <v>0</v>
      </c>
      <c r="J11" s="61">
        <v>0</v>
      </c>
      <c r="K11" s="25">
        <f>PRODUCT(K7+W7)</f>
        <v>2</v>
      </c>
      <c r="L11" s="62">
        <v>0</v>
      </c>
      <c r="M11" s="62">
        <v>0</v>
      </c>
      <c r="N11" s="62">
        <v>0</v>
      </c>
      <c r="O11" s="62">
        <v>0</v>
      </c>
      <c r="Q11" s="26"/>
      <c r="R11" s="26"/>
      <c r="S11" s="26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26"/>
      <c r="AH11" s="26"/>
      <c r="AI11" s="26"/>
      <c r="AJ11" s="26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0" t="s">
        <v>22</v>
      </c>
      <c r="C12" s="19"/>
      <c r="D12" s="30"/>
      <c r="E12" s="60">
        <f>PRODUCT(AA7+AM7)</f>
        <v>32</v>
      </c>
      <c r="F12" s="60">
        <f>PRODUCT(AB7+AN7)</f>
        <v>0</v>
      </c>
      <c r="G12" s="60">
        <f>PRODUCT(AC7+AO7)</f>
        <v>5</v>
      </c>
      <c r="H12" s="60">
        <f>PRODUCT(AD7+AP7)</f>
        <v>6</v>
      </c>
      <c r="I12" s="60">
        <f>PRODUCT(AE7+AQ7)</f>
        <v>24</v>
      </c>
      <c r="J12" s="61">
        <f>PRODUCT(I12/K12)</f>
        <v>0.34285714285714286</v>
      </c>
      <c r="K12" s="18">
        <f>PRODUCT(AG7+AS7)</f>
        <v>70</v>
      </c>
      <c r="L12" s="62">
        <f>PRODUCT((F12+G12)/E12)</f>
        <v>0.15625</v>
      </c>
      <c r="M12" s="62">
        <f>PRODUCT(H12/E12)</f>
        <v>0.1875</v>
      </c>
      <c r="N12" s="62">
        <f>PRODUCT((F12+G12+H12)/E12)</f>
        <v>0.34375</v>
      </c>
      <c r="O12" s="62">
        <f>PRODUCT(I12/E12)</f>
        <v>0.75</v>
      </c>
      <c r="Q12" s="26"/>
      <c r="R12" s="26"/>
      <c r="S12" s="25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26"/>
      <c r="AH12" s="26"/>
      <c r="AI12" s="26"/>
      <c r="AJ12" s="26"/>
      <c r="AK12" s="25"/>
      <c r="AL12" s="18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66" t="s">
        <v>25</v>
      </c>
      <c r="C13" s="67"/>
      <c r="D13" s="68"/>
      <c r="E13" s="60">
        <f>SUM(E10:E12)</f>
        <v>34</v>
      </c>
      <c r="F13" s="60">
        <f t="shared" ref="F13:I13" si="0">SUM(F10:F12)</f>
        <v>0</v>
      </c>
      <c r="G13" s="60">
        <f t="shared" si="0"/>
        <v>5</v>
      </c>
      <c r="H13" s="60">
        <f t="shared" si="0"/>
        <v>6</v>
      </c>
      <c r="I13" s="60">
        <f t="shared" si="0"/>
        <v>24</v>
      </c>
      <c r="J13" s="61">
        <f>PRODUCT(I13/K13)</f>
        <v>0.33333333333333331</v>
      </c>
      <c r="K13" s="25">
        <f>SUM(K10:K12)</f>
        <v>72</v>
      </c>
      <c r="L13" s="62">
        <f>PRODUCT((F13+G13)/E13)</f>
        <v>0.14705882352941177</v>
      </c>
      <c r="M13" s="62">
        <f>PRODUCT(H13/E13)</f>
        <v>0.17647058823529413</v>
      </c>
      <c r="N13" s="62">
        <f>PRODUCT((F13+G13+H13)/E13)</f>
        <v>0.3235294117647059</v>
      </c>
      <c r="O13" s="62">
        <f>PRODUCT(I13/E13)</f>
        <v>0.70588235294117652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26"/>
      <c r="AH13" s="26"/>
      <c r="AI13" s="26"/>
      <c r="AJ13" s="26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ht="14.25" x14ac:dyDescent="0.2">
      <c r="A14" s="25"/>
      <c r="B14" s="25"/>
      <c r="C14" s="25"/>
      <c r="D14" s="25"/>
      <c r="E14" s="18"/>
      <c r="F14" s="18"/>
      <c r="G14" s="18"/>
      <c r="H14" s="18"/>
      <c r="I14" s="18"/>
      <c r="J14" s="25"/>
      <c r="K14" s="25"/>
      <c r="L14" s="18"/>
      <c r="M14" s="18"/>
      <c r="N14" s="18"/>
      <c r="O14" s="18"/>
      <c r="P14" s="25"/>
      <c r="Q14" s="25"/>
      <c r="R14" s="25"/>
      <c r="S14" s="25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26"/>
      <c r="AH14" s="26"/>
      <c r="AI14" s="26"/>
      <c r="AJ14" s="26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ht="14.25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26"/>
      <c r="AH15" s="26"/>
      <c r="AI15" s="26"/>
      <c r="AJ15" s="26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4.25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26"/>
      <c r="AH16" s="26"/>
      <c r="AI16" s="26"/>
      <c r="AJ16" s="26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26"/>
      <c r="AH17" s="26"/>
      <c r="AI17" s="26"/>
      <c r="AJ17" s="26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26"/>
      <c r="AH18" s="26"/>
      <c r="AI18" s="26"/>
      <c r="AJ18" s="26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26"/>
      <c r="AH19" s="26"/>
      <c r="AI19" s="26"/>
      <c r="AJ19" s="26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26"/>
      <c r="AH20" s="26"/>
      <c r="AI20" s="26"/>
      <c r="AJ20" s="26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26"/>
      <c r="AH21" s="26"/>
      <c r="AI21" s="26"/>
      <c r="AJ21" s="26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26"/>
      <c r="AH22" s="26"/>
      <c r="AI22" s="26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26"/>
      <c r="AH23" s="26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26"/>
      <c r="AH24" s="26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26"/>
      <c r="AH25" s="26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26"/>
      <c r="AH26" s="26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26"/>
      <c r="AH27" s="2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26"/>
      <c r="AH28" s="2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26"/>
      <c r="AH29" s="26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26"/>
      <c r="AH30" s="26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26"/>
      <c r="AH31" s="26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6"/>
      <c r="AH32" s="26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26"/>
      <c r="AH33" s="26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26"/>
      <c r="AH34" s="26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26"/>
      <c r="AH35" s="26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26"/>
      <c r="AH36" s="26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26"/>
      <c r="AH37" s="26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26"/>
      <c r="AH38" s="26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26"/>
      <c r="AH39" s="26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26"/>
      <c r="AH40" s="26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26"/>
      <c r="AH41" s="26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26"/>
      <c r="AH42" s="26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26"/>
      <c r="AH43" s="26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26"/>
      <c r="AH44" s="26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26"/>
      <c r="AH45" s="26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26"/>
      <c r="AH46" s="26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26"/>
      <c r="AH47" s="26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26"/>
      <c r="AH48" s="26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26"/>
      <c r="AH49" s="26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26"/>
      <c r="AH50" s="26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26"/>
      <c r="AH51" s="26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J52" s="25"/>
      <c r="K52" s="25"/>
      <c r="L52"/>
      <c r="M52"/>
      <c r="N52"/>
      <c r="O52"/>
      <c r="P52"/>
      <c r="Q52" s="25"/>
      <c r="R52" s="25"/>
      <c r="S52" s="25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26"/>
      <c r="AH52" s="26"/>
      <c r="AI52" s="26"/>
      <c r="AJ52" s="26"/>
      <c r="AK52" s="25"/>
      <c r="AL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J53" s="25"/>
      <c r="K53" s="25"/>
      <c r="L53"/>
      <c r="M53"/>
      <c r="N53"/>
      <c r="O53"/>
      <c r="P53"/>
      <c r="Q53" s="25"/>
      <c r="R53" s="25"/>
      <c r="S53" s="25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26"/>
      <c r="AH53" s="26"/>
      <c r="AI53" s="26"/>
      <c r="AJ53" s="26"/>
      <c r="AK53" s="25"/>
      <c r="AL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J54" s="25"/>
      <c r="K54" s="25"/>
      <c r="L54"/>
      <c r="M54"/>
      <c r="N54"/>
      <c r="O54"/>
      <c r="P54"/>
      <c r="Q54" s="25"/>
      <c r="R54" s="25"/>
      <c r="S54" s="25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26"/>
      <c r="AH54" s="26"/>
      <c r="AI54" s="26"/>
      <c r="AJ54" s="26"/>
      <c r="AK54" s="25"/>
      <c r="AL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26"/>
      <c r="AH55" s="26"/>
      <c r="AI55" s="26"/>
      <c r="AJ55" s="26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26"/>
      <c r="AH56" s="26"/>
      <c r="AI56" s="26"/>
      <c r="AJ56" s="26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26"/>
      <c r="AH57" s="26"/>
      <c r="AI57" s="26"/>
      <c r="AJ57" s="26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26"/>
      <c r="AH58" s="26"/>
      <c r="AI58" s="26"/>
      <c r="AJ58" s="26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26"/>
      <c r="AH59" s="26"/>
      <c r="AI59" s="26"/>
      <c r="AJ59" s="26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26"/>
      <c r="AH60" s="26"/>
      <c r="AI60" s="26"/>
      <c r="AJ60" s="26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26"/>
      <c r="AH61" s="26"/>
      <c r="AI61" s="26"/>
      <c r="AJ61" s="26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26"/>
      <c r="AH62" s="26"/>
      <c r="AI62" s="26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26"/>
      <c r="AH63" s="26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26"/>
      <c r="AH64" s="26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26"/>
      <c r="AH65" s="26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26"/>
      <c r="AH66" s="26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26"/>
      <c r="AH67" s="26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26"/>
      <c r="AH68" s="26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26"/>
      <c r="AH69" s="26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26"/>
      <c r="AH70" s="26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26"/>
      <c r="AH71" s="26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26"/>
      <c r="AH72" s="26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26"/>
      <c r="AH73" s="26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26"/>
      <c r="AH74" s="26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L75"/>
      <c r="M75"/>
      <c r="N75"/>
      <c r="O75"/>
      <c r="P75"/>
      <c r="Q75" s="25"/>
      <c r="R75" s="25"/>
      <c r="S75" s="25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26"/>
      <c r="AH75" s="26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L76"/>
      <c r="M76"/>
      <c r="N76"/>
      <c r="O76"/>
      <c r="P76"/>
      <c r="Q76" s="25"/>
      <c r="R76" s="25"/>
      <c r="S76" s="25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26"/>
      <c r="AH76" s="26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L77"/>
      <c r="M77"/>
      <c r="N77"/>
      <c r="O77"/>
      <c r="P77"/>
      <c r="Q77" s="25"/>
      <c r="R77" s="25"/>
      <c r="S77" s="25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26"/>
      <c r="AH77" s="26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26"/>
      <c r="AH78" s="26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26"/>
      <c r="AH79" s="26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26"/>
      <c r="AH80" s="26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26"/>
      <c r="AH81" s="26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26"/>
      <c r="AH82" s="26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26"/>
      <c r="AH83" s="26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26"/>
      <c r="AH84" s="26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26"/>
      <c r="AH85" s="26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26"/>
      <c r="AH86" s="26"/>
      <c r="AI86" s="26"/>
      <c r="AJ86" s="26"/>
      <c r="AK86" s="25"/>
      <c r="AL86" s="18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26"/>
      <c r="AH87" s="26"/>
      <c r="AI87" s="26"/>
      <c r="AJ87" s="26"/>
      <c r="AK87" s="25"/>
      <c r="AL87" s="18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26"/>
      <c r="AH88" s="26"/>
      <c r="AI88" s="26"/>
      <c r="AJ88" s="26"/>
      <c r="AK88" s="25"/>
      <c r="AL88" s="18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26"/>
      <c r="AH89" s="26"/>
      <c r="AI89" s="26"/>
      <c r="AJ89" s="26"/>
      <c r="AK89" s="25"/>
      <c r="AL89" s="18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26"/>
      <c r="AH90" s="26"/>
      <c r="AI90" s="26"/>
      <c r="AJ90" s="26"/>
      <c r="AK90" s="25"/>
      <c r="AL90" s="18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26"/>
      <c r="AH91" s="26"/>
      <c r="AI91" s="26"/>
      <c r="AJ91" s="26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26"/>
      <c r="AH92" s="26"/>
      <c r="AI92" s="26"/>
      <c r="AJ92" s="26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26"/>
      <c r="AH93" s="26"/>
      <c r="AI93" s="26"/>
      <c r="AJ93" s="26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26"/>
      <c r="AH94" s="26"/>
      <c r="AI94" s="26"/>
      <c r="AJ94" s="26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26"/>
      <c r="AH95" s="26"/>
      <c r="AI95" s="26"/>
      <c r="AJ95" s="26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26"/>
      <c r="AH96" s="26"/>
      <c r="AI96" s="26"/>
      <c r="AJ96" s="26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26"/>
      <c r="AH97" s="26"/>
      <c r="AI97" s="26"/>
      <c r="AJ97" s="26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26"/>
      <c r="AH98" s="26"/>
      <c r="AI98" s="26"/>
      <c r="AJ98" s="26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26"/>
      <c r="AH99" s="26"/>
      <c r="AI99" s="26"/>
      <c r="AJ99" s="26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26"/>
      <c r="AH100" s="26"/>
      <c r="AI100" s="26"/>
      <c r="AJ100" s="26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26"/>
      <c r="AH101" s="26"/>
      <c r="AI101" s="26"/>
      <c r="AJ101" s="26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26"/>
      <c r="AH102" s="26"/>
      <c r="AI102" s="26"/>
      <c r="AJ102" s="26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26"/>
      <c r="AH103" s="26"/>
      <c r="AI103" s="26"/>
      <c r="AJ103" s="26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26"/>
      <c r="AH104" s="26"/>
      <c r="AI104" s="26"/>
      <c r="AJ104" s="26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26"/>
      <c r="AH105" s="26"/>
      <c r="AI105" s="26"/>
      <c r="AJ105" s="26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26"/>
      <c r="AH106" s="26"/>
      <c r="AI106" s="26"/>
      <c r="AJ106" s="26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26"/>
      <c r="AH107" s="26"/>
      <c r="AI107" s="26"/>
      <c r="AJ107" s="26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26"/>
      <c r="AH108" s="26"/>
      <c r="AI108" s="26"/>
      <c r="AJ108" s="26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26"/>
      <c r="AH109" s="26"/>
      <c r="AI109" s="26"/>
      <c r="AJ109" s="26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26"/>
      <c r="AH110" s="26"/>
      <c r="AI110" s="26"/>
      <c r="AJ110" s="26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26"/>
      <c r="AH111" s="26"/>
      <c r="AI111" s="26"/>
      <c r="AJ111" s="26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26"/>
      <c r="AH112" s="26"/>
      <c r="AI112" s="26"/>
      <c r="AJ112" s="26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26"/>
      <c r="AH113" s="26"/>
      <c r="AI113" s="26"/>
      <c r="AJ113" s="26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26"/>
      <c r="AH114" s="26"/>
      <c r="AI114" s="26"/>
      <c r="AJ114" s="26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26"/>
      <c r="AH115" s="26"/>
      <c r="AI115" s="26"/>
      <c r="AJ115" s="26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26"/>
      <c r="AH116" s="26"/>
      <c r="AI116" s="26"/>
      <c r="AJ116" s="26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26"/>
      <c r="AH117" s="26"/>
      <c r="AI117" s="26"/>
      <c r="AJ117" s="26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26"/>
      <c r="AH118" s="26"/>
      <c r="AI118" s="26"/>
      <c r="AJ118" s="26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26"/>
      <c r="AH119" s="26"/>
      <c r="AI119" s="26"/>
      <c r="AJ119" s="26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26"/>
      <c r="AH120" s="26"/>
      <c r="AI120" s="26"/>
      <c r="AJ120" s="26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26"/>
      <c r="AH121" s="26"/>
      <c r="AI121" s="26"/>
      <c r="AJ121" s="26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26"/>
      <c r="AH122" s="26"/>
      <c r="AI122" s="26"/>
      <c r="AJ122" s="26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26"/>
      <c r="AH123" s="26"/>
      <c r="AI123" s="26"/>
      <c r="AJ123" s="26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26"/>
      <c r="AH124" s="26"/>
      <c r="AI124" s="26"/>
      <c r="AJ124" s="26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26"/>
      <c r="AH125" s="26"/>
      <c r="AI125" s="26"/>
      <c r="AJ125" s="26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26"/>
      <c r="AH126" s="26"/>
      <c r="AI126" s="26"/>
      <c r="AJ126" s="26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26"/>
      <c r="AH127" s="26"/>
      <c r="AI127" s="26"/>
      <c r="AJ127" s="26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26"/>
      <c r="AH128" s="26"/>
      <c r="AI128" s="26"/>
      <c r="AJ128" s="26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26"/>
      <c r="AH129" s="26"/>
      <c r="AI129" s="26"/>
      <c r="AJ129" s="26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26"/>
      <c r="AH130" s="26"/>
      <c r="AI130" s="26"/>
      <c r="AJ130" s="26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26"/>
      <c r="AH131" s="26"/>
      <c r="AI131" s="26"/>
      <c r="AJ131" s="26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26"/>
      <c r="AH132" s="26"/>
      <c r="AI132" s="26"/>
      <c r="AJ132" s="26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26"/>
      <c r="AH133" s="26"/>
      <c r="AI133" s="26"/>
      <c r="AJ133" s="26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26"/>
      <c r="AH134" s="26"/>
      <c r="AI134" s="26"/>
      <c r="AJ134" s="26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26"/>
      <c r="AH135" s="26"/>
      <c r="AI135" s="26"/>
      <c r="AJ135" s="26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26"/>
      <c r="AH136" s="26"/>
      <c r="AI136" s="26"/>
      <c r="AJ136" s="26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26"/>
      <c r="AH137" s="26"/>
      <c r="AI137" s="26"/>
      <c r="AJ137" s="26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26"/>
      <c r="AH138" s="26"/>
      <c r="AI138" s="26"/>
      <c r="AJ138" s="26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26"/>
      <c r="AH139" s="26"/>
      <c r="AI139" s="26"/>
      <c r="AJ139" s="26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26"/>
      <c r="AH140" s="26"/>
      <c r="AI140" s="26"/>
      <c r="AJ140" s="26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26"/>
      <c r="AH141" s="26"/>
      <c r="AI141" s="26"/>
      <c r="AJ141" s="26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26"/>
      <c r="AH142" s="26"/>
      <c r="AI142" s="26"/>
      <c r="AJ142" s="26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26"/>
      <c r="AH143" s="26"/>
      <c r="AI143" s="26"/>
      <c r="AJ143" s="26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26"/>
      <c r="AH144" s="26"/>
      <c r="AI144" s="26"/>
      <c r="AJ144" s="26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26"/>
      <c r="AH145" s="26"/>
      <c r="AI145" s="26"/>
      <c r="AJ145" s="26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26"/>
      <c r="AH146" s="26"/>
      <c r="AI146" s="26"/>
      <c r="AJ146" s="26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26"/>
      <c r="AH147" s="26"/>
      <c r="AI147" s="26"/>
      <c r="AJ147" s="26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26"/>
      <c r="AH148" s="26"/>
      <c r="AI148" s="26"/>
      <c r="AJ148" s="26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26"/>
      <c r="AH149" s="26"/>
      <c r="AI149" s="26"/>
      <c r="AJ149" s="26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26"/>
      <c r="AH150" s="26"/>
      <c r="AI150" s="26"/>
      <c r="AJ150" s="26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26"/>
      <c r="AH151" s="26"/>
      <c r="AI151" s="26"/>
      <c r="AJ151" s="26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26"/>
      <c r="AH152" s="26"/>
      <c r="AI152" s="26"/>
      <c r="AJ152" s="26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26"/>
      <c r="AH153" s="26"/>
      <c r="AI153" s="26"/>
      <c r="AJ153" s="26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26"/>
      <c r="AH154" s="26"/>
      <c r="AI154" s="26"/>
      <c r="AJ154" s="26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26"/>
      <c r="AH155" s="26"/>
      <c r="AI155" s="26"/>
      <c r="AJ155" s="26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26"/>
      <c r="AH156" s="26"/>
      <c r="AI156" s="26"/>
      <c r="AJ156" s="26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26"/>
      <c r="AH157" s="26"/>
      <c r="AI157" s="26"/>
      <c r="AJ157" s="26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26"/>
      <c r="AH158" s="26"/>
      <c r="AI158" s="26"/>
      <c r="AJ158" s="26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26"/>
      <c r="AH159" s="26"/>
      <c r="AI159" s="26"/>
      <c r="AJ159" s="26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26"/>
      <c r="AH160" s="26"/>
      <c r="AI160" s="26"/>
      <c r="AJ160" s="26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26"/>
      <c r="AH161" s="26"/>
      <c r="AI161" s="26"/>
      <c r="AJ161" s="26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26"/>
      <c r="AH162" s="26"/>
      <c r="AI162" s="26"/>
      <c r="AJ162" s="26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26"/>
      <c r="AH163" s="26"/>
      <c r="AI163" s="26"/>
      <c r="AJ163" s="26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26"/>
      <c r="AH164" s="26"/>
      <c r="AI164" s="26"/>
      <c r="AJ164" s="26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26"/>
      <c r="AH165" s="26"/>
      <c r="AI165" s="26"/>
      <c r="AJ165" s="26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26"/>
      <c r="AH166" s="26"/>
      <c r="AI166" s="26"/>
      <c r="AJ166" s="26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26"/>
      <c r="AH167" s="26"/>
      <c r="AI167" s="26"/>
      <c r="AJ167" s="26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26"/>
      <c r="AH168" s="26"/>
      <c r="AI168" s="26"/>
      <c r="AJ168" s="26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L171"/>
      <c r="M171"/>
      <c r="N171"/>
      <c r="O171"/>
      <c r="P171"/>
      <c r="Q171" s="18"/>
      <c r="R171" s="18"/>
      <c r="S171" s="18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5"/>
      <c r="AL172" s="18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5"/>
      <c r="AL173" s="18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5"/>
      <c r="AL174" s="18"/>
    </row>
    <row r="175" spans="1:57" ht="14.25" x14ac:dyDescent="0.2">
      <c r="L175" s="18"/>
      <c r="M175" s="18"/>
      <c r="N175" s="18"/>
      <c r="O175" s="18"/>
      <c r="P175" s="18"/>
      <c r="R175" s="18"/>
      <c r="S175" s="18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5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5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5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18"/>
      <c r="AL178" s="18"/>
    </row>
    <row r="179" spans="12:38" x14ac:dyDescent="0.25">
      <c r="R179" s="21"/>
      <c r="S179" s="21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</row>
    <row r="180" spans="12:38" x14ac:dyDescent="0.25">
      <c r="R180" s="21"/>
      <c r="S180" s="21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</row>
    <row r="181" spans="12:38" x14ac:dyDescent="0.25">
      <c r="R181" s="21"/>
      <c r="S181" s="21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</row>
    <row r="182" spans="12:38" x14ac:dyDescent="0.25">
      <c r="L182"/>
      <c r="M182"/>
      <c r="N182"/>
      <c r="O182"/>
      <c r="P182"/>
      <c r="R182" s="21"/>
      <c r="S182" s="21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/>
      <c r="AL182"/>
    </row>
    <row r="183" spans="12:38" x14ac:dyDescent="0.25">
      <c r="L183"/>
      <c r="M183"/>
      <c r="N183"/>
      <c r="O183"/>
      <c r="P183"/>
      <c r="R183" s="21"/>
      <c r="S183" s="21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ht="14.25" x14ac:dyDescent="0.2">
      <c r="L207"/>
      <c r="M207"/>
      <c r="N207"/>
      <c r="O207"/>
      <c r="P207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ht="14.25" x14ac:dyDescent="0.2">
      <c r="L208"/>
      <c r="M208"/>
      <c r="N208"/>
      <c r="O208"/>
      <c r="P208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ht="14.25" x14ac:dyDescent="0.2">
      <c r="L209"/>
      <c r="M209"/>
      <c r="N209"/>
      <c r="O209"/>
      <c r="P209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ht="14.25" x14ac:dyDescent="0.2">
      <c r="L210"/>
      <c r="M210"/>
      <c r="N210"/>
      <c r="O210"/>
      <c r="P210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2018-11-07T18:20:37Z</dcterms:modified>
</cp:coreProperties>
</file>