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K11" i="5" s="1"/>
  <c r="F10" i="5"/>
  <c r="H10" i="5"/>
  <c r="M10" i="5" s="1"/>
  <c r="L10" i="5"/>
  <c r="J11" i="5"/>
  <c r="O11" i="5"/>
  <c r="O10" i="5"/>
  <c r="F11" i="5"/>
  <c r="AF5" i="5"/>
  <c r="J10" i="5" l="1"/>
  <c r="H11" i="5"/>
  <c r="M11" i="5" s="1"/>
  <c r="N10" i="5"/>
  <c r="N11" i="5"/>
  <c r="L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<sst xmlns="http://schemas.openxmlformats.org/spreadsheetml/2006/main" count="70" uniqueCount="30">
  <si>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</si>
  <si>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</si>
  <si>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</si>
  <si>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</si>
  <si>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</si>
  <si>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</si>
  <si>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</si>
  <si>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</si>
  <si>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</si>
  <si>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</si>
  <si>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</si>
  <si>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</si>
  <si>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</si>
  <si>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</si>
  <si>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</si>
  <si>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</si>
  <si>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</si>
  <si>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</si>
  <si>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</si>
  <si>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</si>
  <si>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</si>
  <si>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</si>
  <si>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</si>
  <si>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</si>
  <si>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</si>
  <si>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Juho Mäki</t>
  </si>
  <si>
    <t>4.</t>
  </si>
  <si>
    <t>KoU  2</t>
  </si>
  <si>
    <t>23.5.2000   Jalasjärvi</t>
  </si>
  <si>
    <t>JaJa = Jalasjärven Jalas  (1914),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</si>
</sst>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2</v>
      </c>
      <c r="AF4" s="68">
        <v>0.66659999999999997</v>
      </c>
      <c r="AG4" s="69">
        <v>3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0</v>
      </c>
      <c r="AQ4" s="12">
        <v>2</v>
      </c>
      <c r="AR4" s="65">
        <v>0.25</v>
      </c>
      <c r="AS4" s="66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2</v>
      </c>
      <c r="AF5" s="37">
        <f>PRODUCT(AE5/AG5)</f>
        <v>0.66666666666666663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2</v>
      </c>
      <c r="AN5" s="36">
        <f>SUM(AN4:AN4)</f>
        <v>0</v>
      </c>
      <c r="AO5" s="36">
        <f>SUM(AO4:AO4)</f>
        <v>1</v>
      </c>
      <c r="AP5" s="36">
        <f>SUM(AP4:AP4)</f>
        <v>0</v>
      </c>
      <c r="AQ5" s="36">
        <f>SUM(AQ4:AQ4)</f>
        <v>2</v>
      </c>
      <c r="AR5" s="37">
        <f>PRODUCT(AQ5/AS5)</f>
        <v>0.25</v>
      </c>
      <c r="AS5" s="39">
        <f>SUM(AS4:AS4)</f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4</v>
      </c>
      <c r="J10" s="60">
        <f>PRODUCT(I10/K10)</f>
        <v>0.36363636363636365</v>
      </c>
      <c r="K10" s="10">
        <f>PRODUCT(AG5+AS5)</f>
        <v>11</v>
      </c>
      <c r="L10" s="53">
        <f>PRODUCT((F10+G10)/E10)</f>
        <v>0.33333333333333331</v>
      </c>
      <c r="M10" s="53">
        <f>PRODUCT(H10/E10)</f>
        <v>0.33333333333333331</v>
      </c>
      <c r="N10" s="53">
        <f>PRODUCT((F10+G10+H10)/E10)</f>
        <v>0.66666666666666663</v>
      </c>
      <c r="O10" s="53">
        <f>PRODUCT(I10/E10)</f>
        <v>1.3333333333333333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4</v>
      </c>
      <c r="J11" s="60">
        <f>PRODUCT(I11/K11)</f>
        <v>0.36363636363636365</v>
      </c>
      <c r="K11" s="16">
        <f>SUM(K8:K10)</f>
        <v>11</v>
      </c>
      <c r="L11" s="53">
        <f>PRODUCT((F11+G11)/E11)</f>
        <v>0.33333333333333331</v>
      </c>
      <c r="M11" s="53">
        <f>PRODUCT(H11/E11)</f>
        <v>0.33333333333333331</v>
      </c>
      <c r="N11" s="53">
        <f>PRODUCT((F11+G11+H11)/E11)</f>
        <v>0.66666666666666663</v>
      </c>
      <c r="O11" s="53">
        <f>PRODUCT(I11/E11)</f>
        <v>1.3333333333333333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2018-11-07T15:37:27Z</dcterms:modified>
</cp:coreProperties>
</file>