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<sst xmlns="http://schemas.openxmlformats.org/spreadsheetml/2006/main" count="69" uniqueCount="29">
  <si>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</si>
  <si>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</si>
  <si>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</si>
  <si>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</si>
  <si>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</si>
  <si>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</si>
  <si>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</si>
  <si>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</si>
  <si>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</si>
  <si>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</si>
  <si>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</si>
  <si>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</si>
  <si>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</si>
  <si>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</si>
  <si>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</si>
  <si>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</si>
  <si>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</si>
  <si>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</si>
  <si>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</si>
  <si>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</si>
  <si>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</si>
  <si>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</si>
  <si>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</si>
  <si>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</si>
  <si>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Juniorit = Oulun Lippo Juniorit  (2003),  kasvattajaseura</t>
  </si>
  <si>
    <t>Lippo Jun  2</t>
  </si>
  <si>
    <t>4.</t>
  </si>
  <si>
    <t>Justus Mäkelä</t>
  </si>
  <si>
    <t>21.7.2004   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</si>
</sst>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26</v>
      </c>
      <c r="Z5" s="1" t="s">
        <v>25</v>
      </c>
      <c r="AA5" s="12">
        <v>1</v>
      </c>
      <c r="AB5" s="12">
        <v>0</v>
      </c>
      <c r="AC5" s="12">
        <v>1</v>
      </c>
      <c r="AD5" s="12">
        <v>0</v>
      </c>
      <c r="AE5" s="12">
        <v>1</v>
      </c>
      <c r="AF5" s="32">
        <v>0.25</v>
      </c>
      <c r="AG5" s="19">
        <v>4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1</v>
      </c>
      <c r="AF6" s="37">
        <f>PRODUCT(AE6/AG6)</f>
        <v>0.25</v>
      </c>
      <c r="AG6" s="21">
        <f>SUM(AG4:AG5)</f>
        <v>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1</v>
      </c>
      <c r="J11" s="65">
        <f>PRODUCT(I11/K11)</f>
        <v>0.25</v>
      </c>
      <c r="K11" s="10">
        <f>PRODUCT(AG6+AS6)</f>
        <v>4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1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1</v>
      </c>
      <c r="J12" s="65">
        <f>PRODUCT(I12/K12)</f>
        <v>0.25</v>
      </c>
      <c r="K12" s="16">
        <f>SUM(K9:K11)</f>
        <v>4</v>
      </c>
      <c r="L12" s="54">
        <f>PRODUCT((F12+G12)/E12)</f>
        <v>1</v>
      </c>
      <c r="M12" s="54">
        <f>PRODUCT(H12/E12)</f>
        <v>0</v>
      </c>
      <c r="N12" s="54">
        <f>PRODUCT((F12+G12+H12)/E12)</f>
        <v>1</v>
      </c>
      <c r="O12" s="54">
        <f>PRODUCT(I12/E12)</f>
        <v>1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2020-08-29T09:15:56Z</dcterms:modified>
</cp:coreProperties>
</file>