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N13" i="2" l="1"/>
  <c r="M13" i="2"/>
  <c r="L13" i="2"/>
  <c r="K13" i="2"/>
  <c r="AS10" i="2"/>
  <c r="AQ10" i="2"/>
  <c r="AP10" i="2"/>
  <c r="AO10" i="2"/>
  <c r="AN10" i="2"/>
  <c r="AM10" i="2"/>
  <c r="AG10" i="2"/>
  <c r="K15" i="2" s="1"/>
  <c r="AE10" i="2"/>
  <c r="I15" i="2" s="1"/>
  <c r="AD10" i="2"/>
  <c r="H15" i="2" s="1"/>
  <c r="AC10" i="2"/>
  <c r="G15" i="2" s="1"/>
  <c r="AB10" i="2"/>
  <c r="F15" i="2" s="1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H10" i="2"/>
  <c r="H14" i="2" s="1"/>
  <c r="H16" i="2" s="1"/>
  <c r="G10" i="2"/>
  <c r="G14" i="2" s="1"/>
  <c r="G16" i="2" s="1"/>
  <c r="F10" i="2"/>
  <c r="F14" i="2" s="1"/>
  <c r="E10" i="2"/>
  <c r="E14" i="2" s="1"/>
  <c r="E16" i="2" s="1"/>
  <c r="K16" i="2" l="1"/>
  <c r="I16" i="2"/>
  <c r="O14" i="2"/>
  <c r="O15" i="2"/>
  <c r="M16" i="2"/>
  <c r="N15" i="2"/>
  <c r="N14" i="2"/>
  <c r="M15" i="2"/>
  <c r="M14" i="2"/>
  <c r="F16" i="2"/>
  <c r="L14" i="2"/>
  <c r="L15" i="2"/>
  <c r="N16" i="2" l="1"/>
  <c r="L16" i="2"/>
</calcChain>
</file>

<file path=xl/sharedStrings.xml><?xml version="1.0" encoding="utf-8"?>
<sst xmlns="http://schemas.openxmlformats.org/spreadsheetml/2006/main" count="194" uniqueCount="78">
  <si>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</si>
  <si>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</si>
  <si>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</si>
  <si>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</si>
  <si>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</si>
  <si>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</si>
  <si>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</si>
  <si>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</si>
  <si>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</si>
  <si>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</si>
  <si>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</si>
  <si>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</si>
  <si>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</si>
  <si>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</si>
  <si>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</si>
  <si>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</si>
  <si>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</si>
  <si>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</si>
  <si>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</si>
  <si>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</si>
  <si>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</si>
  <si>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</si>
  <si>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</si>
  <si>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</si>
  <si>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</si>
  <si>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</si>
  <si>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</si>
  <si>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</si>
  <si>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</si>
  <si>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</si>
  <si>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</si>
  <si>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</si>
  <si>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</si>
  <si>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</si>
  <si>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Hannu Mäkelä</t>
  </si>
  <si>
    <t>7.</t>
  </si>
  <si>
    <t>ViVe</t>
  </si>
  <si>
    <t>10.</t>
  </si>
  <si>
    <t>11.</t>
  </si>
  <si>
    <t>9.</t>
  </si>
  <si>
    <t>12.</t>
  </si>
  <si>
    <t>15.07. 1976  Kiri - ViVe  3-6</t>
  </si>
  <si>
    <t>2.  ottelu</t>
  </si>
  <si>
    <t>18.07. 1976  ViVe - KaMa  8-2</t>
  </si>
  <si>
    <t>28.05. 1978  ViVe - IK  1-15</t>
  </si>
  <si>
    <t>26.  ottelu</t>
  </si>
  <si>
    <t>2.</t>
  </si>
  <si>
    <t>ykkössarja</t>
  </si>
  <si>
    <t>Seurat</t>
  </si>
  <si>
    <t>ViVe = Vimpelin Veto  (1934)</t>
  </si>
  <si>
    <t>suomensarja</t>
  </si>
  <si>
    <t>1.</t>
  </si>
  <si>
    <t>----</t>
  </si>
  <si>
    <t>MESTARUUSSARJA</t>
  </si>
  <si>
    <t>25 v   4 kk 11 pv</t>
  </si>
  <si>
    <t>25 v   4 kk 14 pv</t>
  </si>
  <si>
    <t>27 v   2 kk 24 pv</t>
  </si>
  <si>
    <t xml:space="preserve"> Arvo-ottelut</t>
  </si>
  <si>
    <t>Mitalit</t>
  </si>
  <si>
    <t>Lyöty</t>
  </si>
  <si>
    <t>Tuotu</t>
  </si>
  <si>
    <t xml:space="preserve">      Runkosarja TOP-30</t>
  </si>
  <si>
    <t>L+T</t>
  </si>
  <si>
    <t>0-0-0</t>
  </si>
  <si>
    <t>19.</t>
  </si>
  <si>
    <t>4.3.1951   Vimpeli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</si>
  <si>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</si>
  <si>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</si>
  <si>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</si>
  <si>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</si>
  <si>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</si>
  <si>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</si>
  <si>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</si>
  <si>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</si>
  <si>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</si>
  <si>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</si>
  <si>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3.</t>
  </si>
  <si>
    <t>ViVe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</si>
</sst>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8" borderId="11" xfId="0" applyFont="1" applyFill="1" applyBorder="1"/>
    <xf numFmtId="0" fontId="2" fillId="8" borderId="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9" xfId="0" applyFont="1" applyFill="1" applyBorder="1"/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0" xfId="0" applyFill="1"/>
    <xf numFmtId="0" fontId="3" fillId="2" borderId="13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0" fontId="3" fillId="8" borderId="5" xfId="0" applyFont="1" applyFill="1" applyBorder="1"/>
    <xf numFmtId="0" fontId="3" fillId="8" borderId="10" xfId="0" applyFont="1" applyFill="1" applyBorder="1"/>
    <xf numFmtId="0" fontId="3" fillId="3" borderId="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2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165" fontId="3" fillId="4" borderId="1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4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2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0" xfId="0" applyFont="1" applyFill="1" applyBorder="1" applyAlignment="1">
      <alignment horizontal="center"/>
    </xf>
    <xf numFmtId="0" fontId="3" fillId="3" borderId="4" xfId="0" applyFont="1" applyFill="1" applyBorder="1" applyAlignment="1"/>
    <xf numFmtId="165" fontId="3" fillId="6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93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9" customWidth="1"/>
    <col min="3" max="3" width="6.7109375" style="78" customWidth="1"/>
    <col min="4" max="4" width="8.28515625" style="79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78" customWidth="1"/>
    <col min="16" max="19" width="6.7109375" style="78" customWidth="1"/>
    <col min="20" max="20" width="0.7109375" style="78" customWidth="1"/>
    <col min="21" max="25" width="5.7109375" style="78" customWidth="1"/>
    <col min="26" max="26" width="8.7109375" style="78" customWidth="1"/>
    <col min="27" max="27" width="0.7109375" style="30" customWidth="1"/>
    <col min="28" max="32" width="5.7109375" style="78" customWidth="1"/>
    <col min="33" max="33" width="8.7109375" style="78" customWidth="1"/>
    <col min="34" max="34" width="0.7109375" style="30" customWidth="1"/>
    <col min="35" max="40" width="5.7109375" style="78" customWidth="1"/>
    <col min="41" max="41" width="43.7109375" style="1" customWidth="1"/>
    <col min="42" max="16384" width="9.140625" style="8"/>
  </cols>
  <sheetData>
    <row r="1" spans="1:41" ht="19.5" customHeight="1" x14ac:dyDescent="0.25">
      <c r="A1" s="1"/>
      <c r="B1" s="2" t="s">
        <v>34</v>
      </c>
      <c r="C1" s="3"/>
      <c r="D1" s="4"/>
      <c r="E1" s="5" t="s">
        <v>65</v>
      </c>
      <c r="F1" s="6"/>
      <c r="G1" s="6"/>
      <c r="H1" s="6"/>
      <c r="I1" s="3"/>
      <c r="J1" s="3"/>
      <c r="K1" s="3"/>
      <c r="L1" s="6"/>
      <c r="M1" s="3"/>
      <c r="N1" s="3"/>
      <c r="O1" s="91"/>
      <c r="P1" s="6"/>
      <c r="Q1" s="6"/>
      <c r="R1" s="6"/>
      <c r="S1" s="6"/>
      <c r="T1" s="91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3" customFormat="1" ht="15" customHeight="1" x14ac:dyDescent="0.2">
      <c r="A2" s="9"/>
      <c r="B2" s="10" t="s">
        <v>53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92"/>
      <c r="P2" s="21" t="s">
        <v>61</v>
      </c>
      <c r="Q2" s="15"/>
      <c r="R2" s="15"/>
      <c r="S2" s="18"/>
      <c r="T2" s="92"/>
      <c r="U2" s="20" t="s">
        <v>14</v>
      </c>
      <c r="V2" s="14"/>
      <c r="W2" s="14"/>
      <c r="X2" s="14"/>
      <c r="Y2" s="20"/>
      <c r="Z2" s="20"/>
      <c r="AA2" s="85"/>
      <c r="AB2" s="22" t="s">
        <v>15</v>
      </c>
      <c r="AC2" s="14"/>
      <c r="AD2" s="14"/>
      <c r="AE2" s="14"/>
      <c r="AF2" s="14"/>
      <c r="AG2" s="14"/>
      <c r="AH2" s="85"/>
      <c r="AI2" s="22" t="s">
        <v>57</v>
      </c>
      <c r="AJ2" s="14"/>
      <c r="AK2" s="14"/>
      <c r="AL2" s="20"/>
      <c r="AM2" s="14" t="s">
        <v>58</v>
      </c>
      <c r="AN2" s="15"/>
      <c r="AO2" s="9"/>
    </row>
    <row r="3" spans="1:41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92"/>
      <c r="P3" s="18" t="s">
        <v>5</v>
      </c>
      <c r="Q3" s="18" t="s">
        <v>6</v>
      </c>
      <c r="R3" s="18" t="s">
        <v>62</v>
      </c>
      <c r="S3" s="18" t="s">
        <v>16</v>
      </c>
      <c r="T3" s="92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85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16</v>
      </c>
      <c r="AG3" s="18" t="s">
        <v>21</v>
      </c>
      <c r="AH3" s="85"/>
      <c r="AI3" s="18" t="s">
        <v>22</v>
      </c>
      <c r="AJ3" s="18" t="s">
        <v>23</v>
      </c>
      <c r="AK3" s="15" t="s">
        <v>33</v>
      </c>
      <c r="AL3" s="15" t="s">
        <v>30</v>
      </c>
      <c r="AM3" s="17" t="s">
        <v>31</v>
      </c>
      <c r="AN3" s="18" t="s">
        <v>32</v>
      </c>
      <c r="AO3" s="9"/>
    </row>
    <row r="4" spans="1:41" s="23" customFormat="1" ht="15" customHeight="1" x14ac:dyDescent="0.2">
      <c r="A4" s="9"/>
      <c r="B4" s="25">
        <v>1976</v>
      </c>
      <c r="C4" s="25" t="s">
        <v>35</v>
      </c>
      <c r="D4" s="2" t="s">
        <v>36</v>
      </c>
      <c r="E4" s="25">
        <v>10</v>
      </c>
      <c r="F4" s="25">
        <v>0</v>
      </c>
      <c r="G4" s="25">
        <v>4</v>
      </c>
      <c r="H4" s="25">
        <v>4</v>
      </c>
      <c r="I4" s="25"/>
      <c r="J4" s="25"/>
      <c r="K4" s="25"/>
      <c r="L4" s="25"/>
      <c r="M4" s="25"/>
      <c r="N4" s="26"/>
      <c r="O4" s="92"/>
      <c r="P4" s="18"/>
      <c r="Q4" s="18"/>
      <c r="R4" s="18"/>
      <c r="S4" s="18"/>
      <c r="T4" s="92"/>
      <c r="U4" s="25"/>
      <c r="V4" s="25"/>
      <c r="W4" s="27"/>
      <c r="X4" s="25"/>
      <c r="Y4" s="25"/>
      <c r="Z4" s="28"/>
      <c r="AA4" s="85"/>
      <c r="AB4" s="25"/>
      <c r="AC4" s="25"/>
      <c r="AD4" s="25"/>
      <c r="AE4" s="25"/>
      <c r="AF4" s="25"/>
      <c r="AG4" s="25"/>
      <c r="AH4" s="85"/>
      <c r="AI4" s="25"/>
      <c r="AJ4" s="25"/>
      <c r="AK4" s="27"/>
      <c r="AL4" s="27"/>
      <c r="AM4" s="28"/>
      <c r="AN4" s="25"/>
      <c r="AO4" s="9"/>
    </row>
    <row r="5" spans="1:41" s="23" customFormat="1" ht="15" customHeight="1" x14ac:dyDescent="0.25">
      <c r="A5" s="9"/>
      <c r="B5" s="25">
        <v>1977</v>
      </c>
      <c r="C5" s="25" t="s">
        <v>35</v>
      </c>
      <c r="D5" s="2" t="s">
        <v>36</v>
      </c>
      <c r="E5" s="25">
        <v>11</v>
      </c>
      <c r="F5" s="25">
        <v>0</v>
      </c>
      <c r="G5" s="25">
        <v>1</v>
      </c>
      <c r="H5" s="25">
        <v>4</v>
      </c>
      <c r="I5" s="25">
        <v>9</v>
      </c>
      <c r="J5" s="25">
        <v>5</v>
      </c>
      <c r="K5" s="25">
        <v>0</v>
      </c>
      <c r="L5" s="25">
        <v>3</v>
      </c>
      <c r="M5" s="25">
        <v>1</v>
      </c>
      <c r="N5" s="29" t="s">
        <v>52</v>
      </c>
      <c r="O5" s="92"/>
      <c r="P5" s="18"/>
      <c r="Q5" s="18"/>
      <c r="R5" s="18"/>
      <c r="S5" s="18"/>
      <c r="T5" s="92"/>
      <c r="U5" s="25"/>
      <c r="V5" s="25"/>
      <c r="W5" s="25"/>
      <c r="X5" s="25"/>
      <c r="Y5" s="25"/>
      <c r="Z5" s="28"/>
      <c r="AA5" s="86"/>
      <c r="AB5" s="25"/>
      <c r="AC5" s="25"/>
      <c r="AD5" s="25"/>
      <c r="AE5" s="25"/>
      <c r="AF5" s="25"/>
      <c r="AG5" s="25"/>
      <c r="AH5" s="86"/>
      <c r="AI5" s="25"/>
      <c r="AJ5" s="25"/>
      <c r="AK5" s="25"/>
      <c r="AL5" s="25"/>
      <c r="AM5" s="25"/>
      <c r="AN5" s="25"/>
      <c r="AO5" s="9"/>
    </row>
    <row r="6" spans="1:41" s="23" customFormat="1" ht="15" customHeight="1" x14ac:dyDescent="0.25">
      <c r="A6" s="9"/>
      <c r="B6" s="25">
        <v>1978</v>
      </c>
      <c r="C6" s="25" t="s">
        <v>35</v>
      </c>
      <c r="D6" s="2" t="s">
        <v>36</v>
      </c>
      <c r="E6" s="25">
        <v>22</v>
      </c>
      <c r="F6" s="25">
        <v>1</v>
      </c>
      <c r="G6" s="25">
        <v>7</v>
      </c>
      <c r="H6" s="25">
        <v>21</v>
      </c>
      <c r="I6" s="25">
        <v>93</v>
      </c>
      <c r="J6" s="25">
        <v>54</v>
      </c>
      <c r="K6" s="25">
        <v>22</v>
      </c>
      <c r="L6" s="25">
        <v>9</v>
      </c>
      <c r="M6" s="25">
        <v>8</v>
      </c>
      <c r="N6" s="29" t="s">
        <v>52</v>
      </c>
      <c r="O6" s="92"/>
      <c r="P6" s="18"/>
      <c r="Q6" s="18" t="s">
        <v>64</v>
      </c>
      <c r="R6" s="18"/>
      <c r="S6" s="18"/>
      <c r="T6" s="92"/>
      <c r="U6" s="25"/>
      <c r="V6" s="25"/>
      <c r="W6" s="25"/>
      <c r="X6" s="25"/>
      <c r="Y6" s="25"/>
      <c r="Z6" s="28"/>
      <c r="AA6" s="86"/>
      <c r="AB6" s="25"/>
      <c r="AC6" s="25"/>
      <c r="AD6" s="25"/>
      <c r="AE6" s="25"/>
      <c r="AF6" s="25"/>
      <c r="AG6" s="25"/>
      <c r="AH6" s="86"/>
      <c r="AI6" s="25"/>
      <c r="AJ6" s="25"/>
      <c r="AK6" s="25"/>
      <c r="AL6" s="25"/>
      <c r="AM6" s="25"/>
      <c r="AN6" s="25"/>
      <c r="AO6" s="9"/>
    </row>
    <row r="7" spans="1:41" s="23" customFormat="1" ht="15" customHeight="1" x14ac:dyDescent="0.25">
      <c r="A7" s="9"/>
      <c r="B7" s="25">
        <v>1979</v>
      </c>
      <c r="C7" s="25" t="s">
        <v>37</v>
      </c>
      <c r="D7" s="31" t="s">
        <v>36</v>
      </c>
      <c r="E7" s="25">
        <v>21</v>
      </c>
      <c r="F7" s="25">
        <v>0</v>
      </c>
      <c r="G7" s="25">
        <v>6</v>
      </c>
      <c r="H7" s="25">
        <v>16</v>
      </c>
      <c r="I7" s="25">
        <v>79</v>
      </c>
      <c r="J7" s="25">
        <v>40</v>
      </c>
      <c r="K7" s="25">
        <v>21</v>
      </c>
      <c r="L7" s="25">
        <v>12</v>
      </c>
      <c r="M7" s="25">
        <v>6</v>
      </c>
      <c r="N7" s="29" t="s">
        <v>52</v>
      </c>
      <c r="O7" s="92"/>
      <c r="P7" s="18"/>
      <c r="Q7" s="18"/>
      <c r="R7" s="18"/>
      <c r="S7" s="18"/>
      <c r="T7" s="92"/>
      <c r="U7" s="25"/>
      <c r="V7" s="25"/>
      <c r="W7" s="25"/>
      <c r="X7" s="25"/>
      <c r="Y7" s="25"/>
      <c r="Z7" s="28"/>
      <c r="AA7" s="86"/>
      <c r="AB7" s="32">
        <v>6</v>
      </c>
      <c r="AC7" s="32">
        <v>0</v>
      </c>
      <c r="AD7" s="32">
        <v>2</v>
      </c>
      <c r="AE7" s="32">
        <v>6</v>
      </c>
      <c r="AF7" s="32">
        <v>24</v>
      </c>
      <c r="AG7" s="32" t="s">
        <v>52</v>
      </c>
      <c r="AH7" s="86"/>
      <c r="AI7" s="25"/>
      <c r="AJ7" s="25"/>
      <c r="AK7" s="25"/>
      <c r="AL7" s="25"/>
      <c r="AM7" s="25"/>
      <c r="AN7" s="25"/>
      <c r="AO7" s="9"/>
    </row>
    <row r="8" spans="1:41" s="23" customFormat="1" ht="15" customHeight="1" x14ac:dyDescent="0.2">
      <c r="A8" s="9"/>
      <c r="B8" s="33">
        <v>1980</v>
      </c>
      <c r="C8" s="33" t="s">
        <v>51</v>
      </c>
      <c r="D8" s="34" t="s">
        <v>36</v>
      </c>
      <c r="E8" s="33"/>
      <c r="F8" s="35" t="s">
        <v>50</v>
      </c>
      <c r="G8" s="36"/>
      <c r="H8" s="33"/>
      <c r="I8" s="33"/>
      <c r="J8" s="33"/>
      <c r="K8" s="33"/>
      <c r="L8" s="33"/>
      <c r="M8" s="33"/>
      <c r="N8" s="37"/>
      <c r="O8" s="92"/>
      <c r="P8" s="18"/>
      <c r="Q8" s="18"/>
      <c r="R8" s="18"/>
      <c r="S8" s="18"/>
      <c r="T8" s="92"/>
      <c r="U8" s="25"/>
      <c r="V8" s="25"/>
      <c r="W8" s="27"/>
      <c r="X8" s="25"/>
      <c r="Y8" s="25"/>
      <c r="Z8" s="28"/>
      <c r="AA8" s="85"/>
      <c r="AB8" s="32"/>
      <c r="AC8" s="32"/>
      <c r="AD8" s="32"/>
      <c r="AE8" s="32"/>
      <c r="AF8" s="32"/>
      <c r="AG8" s="32"/>
      <c r="AH8" s="85"/>
      <c r="AI8" s="25"/>
      <c r="AJ8" s="25"/>
      <c r="AK8" s="25">
        <v>1</v>
      </c>
      <c r="AL8" s="25"/>
      <c r="AM8" s="25"/>
      <c r="AN8" s="25"/>
      <c r="AO8" s="9"/>
    </row>
    <row r="9" spans="1:41" s="23" customFormat="1" ht="15" customHeight="1" x14ac:dyDescent="0.25">
      <c r="A9" s="9"/>
      <c r="B9" s="25">
        <v>1981</v>
      </c>
      <c r="C9" s="25" t="s">
        <v>38</v>
      </c>
      <c r="D9" s="31" t="s">
        <v>36</v>
      </c>
      <c r="E9" s="25">
        <v>21</v>
      </c>
      <c r="F9" s="25">
        <v>1</v>
      </c>
      <c r="G9" s="27">
        <v>15</v>
      </c>
      <c r="H9" s="25">
        <v>9</v>
      </c>
      <c r="I9" s="25">
        <v>74</v>
      </c>
      <c r="J9" s="25">
        <v>16</v>
      </c>
      <c r="K9" s="25">
        <v>22</v>
      </c>
      <c r="L9" s="25">
        <v>20</v>
      </c>
      <c r="M9" s="25">
        <v>16</v>
      </c>
      <c r="N9" s="26">
        <v>0.52112676056338025</v>
      </c>
      <c r="O9" s="92"/>
      <c r="P9" s="18"/>
      <c r="Q9" s="18"/>
      <c r="R9" s="18"/>
      <c r="S9" s="18"/>
      <c r="T9" s="92"/>
      <c r="U9" s="25"/>
      <c r="V9" s="25"/>
      <c r="W9" s="27"/>
      <c r="X9" s="25"/>
      <c r="Y9" s="25"/>
      <c r="Z9" s="28"/>
      <c r="AA9" s="86"/>
      <c r="AB9" s="32">
        <v>5</v>
      </c>
      <c r="AC9" s="32">
        <v>0</v>
      </c>
      <c r="AD9" s="32">
        <v>3</v>
      </c>
      <c r="AE9" s="32">
        <v>2</v>
      </c>
      <c r="AF9" s="32">
        <v>12</v>
      </c>
      <c r="AG9" s="68">
        <v>0.33300000000000002</v>
      </c>
      <c r="AH9" s="86"/>
      <c r="AI9" s="25"/>
      <c r="AJ9" s="25"/>
      <c r="AK9" s="25">
        <v>1</v>
      </c>
      <c r="AL9" s="25"/>
      <c r="AM9" s="25"/>
      <c r="AN9" s="25"/>
      <c r="AO9" s="9"/>
    </row>
    <row r="10" spans="1:41" s="23" customFormat="1" ht="15" customHeight="1" x14ac:dyDescent="0.25">
      <c r="A10" s="9"/>
      <c r="B10" s="38">
        <v>1982</v>
      </c>
      <c r="C10" s="38" t="s">
        <v>46</v>
      </c>
      <c r="D10" s="39" t="s">
        <v>36</v>
      </c>
      <c r="E10" s="38"/>
      <c r="F10" s="40" t="s">
        <v>47</v>
      </c>
      <c r="G10" s="41"/>
      <c r="H10" s="42"/>
      <c r="I10" s="38"/>
      <c r="J10" s="38"/>
      <c r="K10" s="38"/>
      <c r="L10" s="38"/>
      <c r="M10" s="38"/>
      <c r="N10" s="38"/>
      <c r="O10" s="92"/>
      <c r="P10" s="18"/>
      <c r="Q10" s="18"/>
      <c r="R10" s="18"/>
      <c r="S10" s="18"/>
      <c r="T10" s="92"/>
      <c r="U10" s="25"/>
      <c r="V10" s="25"/>
      <c r="W10" s="27"/>
      <c r="X10" s="25"/>
      <c r="Y10" s="25"/>
      <c r="Z10" s="28"/>
      <c r="AA10" s="86"/>
      <c r="AB10" s="32"/>
      <c r="AC10" s="32"/>
      <c r="AD10" s="32"/>
      <c r="AE10" s="32"/>
      <c r="AF10" s="32"/>
      <c r="AG10" s="32"/>
      <c r="AH10" s="86"/>
      <c r="AI10" s="25"/>
      <c r="AJ10" s="25"/>
      <c r="AK10" s="27"/>
      <c r="AL10" s="27"/>
      <c r="AM10" s="28"/>
      <c r="AN10" s="25"/>
      <c r="AO10" s="9"/>
    </row>
    <row r="11" spans="1:41" s="23" customFormat="1" ht="15" customHeight="1" x14ac:dyDescent="0.25">
      <c r="A11" s="9"/>
      <c r="B11" s="25">
        <v>1983</v>
      </c>
      <c r="C11" s="25" t="s">
        <v>39</v>
      </c>
      <c r="D11" s="31" t="s">
        <v>36</v>
      </c>
      <c r="E11" s="25">
        <v>22</v>
      </c>
      <c r="F11" s="25">
        <v>1</v>
      </c>
      <c r="G11" s="25">
        <v>7</v>
      </c>
      <c r="H11" s="25">
        <v>9</v>
      </c>
      <c r="I11" s="25">
        <v>85</v>
      </c>
      <c r="J11" s="25">
        <v>29</v>
      </c>
      <c r="K11" s="25">
        <v>24</v>
      </c>
      <c r="L11" s="25">
        <v>24</v>
      </c>
      <c r="M11" s="25">
        <v>8</v>
      </c>
      <c r="N11" s="43">
        <v>0.54100000000000004</v>
      </c>
      <c r="O11" s="92"/>
      <c r="P11" s="18"/>
      <c r="Q11" s="18"/>
      <c r="R11" s="18"/>
      <c r="S11" s="18"/>
      <c r="T11" s="92"/>
      <c r="U11" s="25"/>
      <c r="V11" s="25"/>
      <c r="W11" s="27"/>
      <c r="X11" s="25"/>
      <c r="Y11" s="25"/>
      <c r="Z11" s="28"/>
      <c r="AA11" s="86"/>
      <c r="AB11" s="32">
        <v>6</v>
      </c>
      <c r="AC11" s="32">
        <v>0</v>
      </c>
      <c r="AD11" s="32">
        <v>4</v>
      </c>
      <c r="AE11" s="32">
        <v>6</v>
      </c>
      <c r="AF11" s="32">
        <v>23</v>
      </c>
      <c r="AG11" s="68">
        <v>0.622</v>
      </c>
      <c r="AH11" s="86"/>
      <c r="AI11" s="25"/>
      <c r="AJ11" s="25"/>
      <c r="AK11" s="27"/>
      <c r="AL11" s="27"/>
      <c r="AM11" s="28"/>
      <c r="AN11" s="25"/>
      <c r="AO11" s="9"/>
    </row>
    <row r="12" spans="1:41" s="23" customFormat="1" ht="15" customHeight="1" x14ac:dyDescent="0.25">
      <c r="A12" s="9"/>
      <c r="B12" s="25">
        <v>1984</v>
      </c>
      <c r="C12" s="25" t="s">
        <v>40</v>
      </c>
      <c r="D12" s="31" t="s">
        <v>36</v>
      </c>
      <c r="E12" s="25">
        <v>15</v>
      </c>
      <c r="F12" s="25">
        <v>0</v>
      </c>
      <c r="G12" s="25">
        <v>4</v>
      </c>
      <c r="H12" s="25">
        <v>9</v>
      </c>
      <c r="I12" s="25">
        <v>34</v>
      </c>
      <c r="J12" s="25">
        <v>12</v>
      </c>
      <c r="K12" s="25">
        <v>7</v>
      </c>
      <c r="L12" s="25">
        <v>11</v>
      </c>
      <c r="M12" s="25">
        <v>4</v>
      </c>
      <c r="N12" s="43">
        <v>0.378</v>
      </c>
      <c r="O12" s="92"/>
      <c r="P12" s="18"/>
      <c r="Q12" s="18"/>
      <c r="R12" s="18"/>
      <c r="S12" s="18"/>
      <c r="T12" s="92"/>
      <c r="U12" s="25"/>
      <c r="V12" s="25"/>
      <c r="W12" s="27"/>
      <c r="X12" s="25"/>
      <c r="Y12" s="25"/>
      <c r="Z12" s="28"/>
      <c r="AA12" s="86"/>
      <c r="AB12" s="32"/>
      <c r="AC12" s="32"/>
      <c r="AD12" s="32"/>
      <c r="AE12" s="32"/>
      <c r="AF12" s="32"/>
      <c r="AG12" s="32"/>
      <c r="AH12" s="86"/>
      <c r="AI12" s="25"/>
      <c r="AJ12" s="25"/>
      <c r="AK12" s="27"/>
      <c r="AL12" s="27"/>
      <c r="AM12" s="28"/>
      <c r="AN12" s="25"/>
      <c r="AO12" s="9"/>
    </row>
    <row r="13" spans="1:41" s="23" customFormat="1" ht="15" customHeight="1" x14ac:dyDescent="0.25">
      <c r="A13" s="9"/>
      <c r="B13" s="25"/>
      <c r="C13" s="25"/>
      <c r="D13" s="125"/>
      <c r="E13" s="25"/>
      <c r="F13" s="25"/>
      <c r="G13" s="25"/>
      <c r="H13" s="25"/>
      <c r="I13" s="25"/>
      <c r="J13" s="25"/>
      <c r="K13" s="25"/>
      <c r="L13" s="25"/>
      <c r="M13" s="25"/>
      <c r="N13" s="43"/>
      <c r="O13" s="92"/>
      <c r="P13" s="18"/>
      <c r="Q13" s="18"/>
      <c r="R13" s="18"/>
      <c r="S13" s="18"/>
      <c r="T13" s="92"/>
      <c r="U13" s="25"/>
      <c r="V13" s="25"/>
      <c r="W13" s="27"/>
      <c r="X13" s="25"/>
      <c r="Y13" s="25"/>
      <c r="Z13" s="28"/>
      <c r="AA13" s="86"/>
      <c r="AB13" s="32"/>
      <c r="AC13" s="32"/>
      <c r="AD13" s="32"/>
      <c r="AE13" s="32"/>
      <c r="AF13" s="32"/>
      <c r="AG13" s="32"/>
      <c r="AH13" s="86"/>
      <c r="AI13" s="25"/>
      <c r="AJ13" s="25"/>
      <c r="AK13" s="27"/>
      <c r="AL13" s="27"/>
      <c r="AM13" s="28"/>
      <c r="AN13" s="25"/>
      <c r="AO13" s="9"/>
    </row>
    <row r="14" spans="1:41" s="23" customFormat="1" ht="15" customHeight="1" x14ac:dyDescent="0.25">
      <c r="A14" s="9"/>
      <c r="B14" s="33">
        <v>1986</v>
      </c>
      <c r="C14" s="33" t="s">
        <v>39</v>
      </c>
      <c r="D14" s="35" t="s">
        <v>77</v>
      </c>
      <c r="E14" s="33"/>
      <c r="F14" s="35" t="s">
        <v>50</v>
      </c>
      <c r="G14" s="36"/>
      <c r="H14" s="33"/>
      <c r="I14" s="33"/>
      <c r="J14" s="33"/>
      <c r="K14" s="33"/>
      <c r="L14" s="33"/>
      <c r="M14" s="33"/>
      <c r="N14" s="126"/>
      <c r="O14" s="92"/>
      <c r="P14" s="18"/>
      <c r="Q14" s="18"/>
      <c r="R14" s="18"/>
      <c r="S14" s="18"/>
      <c r="T14" s="92"/>
      <c r="U14" s="25"/>
      <c r="V14" s="25"/>
      <c r="W14" s="27"/>
      <c r="X14" s="25"/>
      <c r="Y14" s="25"/>
      <c r="Z14" s="28"/>
      <c r="AA14" s="86"/>
      <c r="AB14" s="32"/>
      <c r="AC14" s="32"/>
      <c r="AD14" s="32"/>
      <c r="AE14" s="32"/>
      <c r="AF14" s="32"/>
      <c r="AG14" s="32"/>
      <c r="AH14" s="86"/>
      <c r="AI14" s="25"/>
      <c r="AJ14" s="25"/>
      <c r="AK14" s="27"/>
      <c r="AL14" s="27"/>
      <c r="AM14" s="28"/>
      <c r="AN14" s="25"/>
      <c r="AO14" s="9"/>
    </row>
    <row r="15" spans="1:41" s="23" customFormat="1" ht="15" customHeight="1" x14ac:dyDescent="0.25">
      <c r="A15" s="9"/>
      <c r="B15" s="33">
        <v>1987</v>
      </c>
      <c r="C15" s="33" t="s">
        <v>38</v>
      </c>
      <c r="D15" s="35" t="s">
        <v>77</v>
      </c>
      <c r="E15" s="33"/>
      <c r="F15" s="35" t="s">
        <v>50</v>
      </c>
      <c r="G15" s="36"/>
      <c r="H15" s="33"/>
      <c r="I15" s="33"/>
      <c r="J15" s="33"/>
      <c r="K15" s="33"/>
      <c r="L15" s="33"/>
      <c r="M15" s="33"/>
      <c r="N15" s="126"/>
      <c r="O15" s="92"/>
      <c r="P15" s="18"/>
      <c r="Q15" s="18"/>
      <c r="R15" s="18"/>
      <c r="S15" s="18"/>
      <c r="T15" s="92"/>
      <c r="U15" s="25"/>
      <c r="V15" s="25"/>
      <c r="W15" s="27"/>
      <c r="X15" s="25"/>
      <c r="Y15" s="25"/>
      <c r="Z15" s="28"/>
      <c r="AA15" s="86"/>
      <c r="AB15" s="32"/>
      <c r="AC15" s="32"/>
      <c r="AD15" s="32"/>
      <c r="AE15" s="32"/>
      <c r="AF15" s="32"/>
      <c r="AG15" s="32"/>
      <c r="AH15" s="86"/>
      <c r="AI15" s="25"/>
      <c r="AJ15" s="25"/>
      <c r="AK15" s="27"/>
      <c r="AL15" s="27"/>
      <c r="AM15" s="28"/>
      <c r="AN15" s="25"/>
      <c r="AO15" s="9"/>
    </row>
    <row r="16" spans="1:41" s="23" customFormat="1" ht="15" customHeight="1" x14ac:dyDescent="0.2">
      <c r="A16" s="1"/>
      <c r="B16" s="16" t="s">
        <v>7</v>
      </c>
      <c r="C16" s="17"/>
      <c r="D16" s="15"/>
      <c r="E16" s="18">
        <v>122</v>
      </c>
      <c r="F16" s="18">
        <v>3</v>
      </c>
      <c r="G16" s="18">
        <v>44</v>
      </c>
      <c r="H16" s="18">
        <v>72</v>
      </c>
      <c r="I16" s="18">
        <v>374</v>
      </c>
      <c r="J16" s="18">
        <v>156</v>
      </c>
      <c r="K16" s="18">
        <v>96</v>
      </c>
      <c r="L16" s="18">
        <v>79</v>
      </c>
      <c r="M16" s="18">
        <v>43</v>
      </c>
      <c r="N16" s="44">
        <v>0.496</v>
      </c>
      <c r="O16" s="92"/>
      <c r="P16" s="18" t="s">
        <v>63</v>
      </c>
      <c r="Q16" s="18" t="s">
        <v>63</v>
      </c>
      <c r="R16" s="18" t="s">
        <v>63</v>
      </c>
      <c r="S16" s="18" t="s">
        <v>63</v>
      </c>
      <c r="T16" s="92"/>
      <c r="U16" s="18">
        <v>0</v>
      </c>
      <c r="V16" s="18">
        <v>0</v>
      </c>
      <c r="W16" s="18">
        <v>0</v>
      </c>
      <c r="X16" s="18">
        <v>0</v>
      </c>
      <c r="Y16" s="18">
        <v>0</v>
      </c>
      <c r="Z16" s="44">
        <v>0</v>
      </c>
      <c r="AA16" s="85"/>
      <c r="AB16" s="18">
        <v>17</v>
      </c>
      <c r="AC16" s="18">
        <v>0</v>
      </c>
      <c r="AD16" s="18">
        <v>9</v>
      </c>
      <c r="AE16" s="18">
        <v>14</v>
      </c>
      <c r="AF16" s="18">
        <v>59</v>
      </c>
      <c r="AG16" s="44">
        <v>0.47899999999999998</v>
      </c>
      <c r="AH16" s="85"/>
      <c r="AI16" s="18">
        <v>0</v>
      </c>
      <c r="AJ16" s="18">
        <v>0</v>
      </c>
      <c r="AK16" s="18">
        <v>2</v>
      </c>
      <c r="AL16" s="18">
        <v>0</v>
      </c>
      <c r="AM16" s="18">
        <v>0</v>
      </c>
      <c r="AN16" s="18">
        <v>0</v>
      </c>
      <c r="AO16" s="9"/>
    </row>
    <row r="17" spans="1:42" ht="15" customHeight="1" x14ac:dyDescent="0.2">
      <c r="A17" s="9"/>
      <c r="B17" s="2" t="s">
        <v>2</v>
      </c>
      <c r="C17" s="28"/>
      <c r="D17" s="45">
        <v>303</v>
      </c>
      <c r="E17" s="46"/>
      <c r="F17" s="46"/>
      <c r="G17" s="46"/>
      <c r="H17" s="46"/>
      <c r="I17" s="46"/>
      <c r="J17" s="46"/>
      <c r="K17" s="46"/>
      <c r="L17" s="46"/>
      <c r="M17" s="46"/>
      <c r="N17" s="47"/>
      <c r="O17" s="46"/>
      <c r="P17" s="46"/>
      <c r="Q17" s="46"/>
      <c r="R17" s="46"/>
      <c r="S17" s="46"/>
      <c r="T17" s="49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8"/>
      <c r="AN17" s="46"/>
      <c r="AO17" s="9"/>
    </row>
    <row r="18" spans="1:42" s="23" customFormat="1" ht="15" customHeight="1" x14ac:dyDescent="0.25">
      <c r="A18" s="9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7"/>
      <c r="O18" s="46"/>
      <c r="P18" s="46"/>
      <c r="Q18" s="46"/>
      <c r="R18" s="46"/>
      <c r="S18" s="46"/>
      <c r="T18" s="46"/>
      <c r="U18" s="46"/>
      <c r="V18" s="49"/>
      <c r="W18" s="46"/>
      <c r="X18" s="46"/>
      <c r="Y18" s="46"/>
      <c r="Z18" s="46"/>
      <c r="AA18" s="30"/>
      <c r="AB18" s="46"/>
      <c r="AC18" s="46"/>
      <c r="AD18" s="46"/>
      <c r="AE18" s="46"/>
      <c r="AF18" s="46"/>
      <c r="AG18" s="46"/>
      <c r="AH18" s="30"/>
      <c r="AI18" s="46"/>
      <c r="AJ18" s="46"/>
      <c r="AK18" s="46"/>
      <c r="AL18" s="46"/>
      <c r="AM18" s="46"/>
      <c r="AN18" s="46"/>
      <c r="AO18" s="9"/>
    </row>
    <row r="19" spans="1:42" ht="15" customHeight="1" x14ac:dyDescent="0.25">
      <c r="A19" s="9"/>
      <c r="B19" s="22" t="s">
        <v>24</v>
      </c>
      <c r="C19" s="50"/>
      <c r="D19" s="50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16</v>
      </c>
      <c r="J19" s="46"/>
      <c r="K19" s="18" t="s">
        <v>26</v>
      </c>
      <c r="L19" s="18" t="s">
        <v>27</v>
      </c>
      <c r="M19" s="18" t="s">
        <v>28</v>
      </c>
      <c r="N19" s="18" t="s">
        <v>21</v>
      </c>
      <c r="O19" s="46"/>
      <c r="P19" s="51" t="s">
        <v>29</v>
      </c>
      <c r="Q19" s="12"/>
      <c r="R19" s="12"/>
      <c r="S19" s="12"/>
      <c r="T19" s="52"/>
      <c r="U19" s="52"/>
      <c r="V19" s="52"/>
      <c r="W19" s="52"/>
      <c r="X19" s="52"/>
      <c r="Y19" s="52"/>
      <c r="Z19" s="52"/>
      <c r="AA19" s="12"/>
      <c r="AB19" s="12"/>
      <c r="AC19" s="5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53"/>
      <c r="AO19" s="9"/>
      <c r="AP19" s="46"/>
    </row>
    <row r="20" spans="1:42" ht="15" customHeight="1" x14ac:dyDescent="0.2">
      <c r="A20" s="9"/>
      <c r="B20" s="51" t="s">
        <v>12</v>
      </c>
      <c r="C20" s="12"/>
      <c r="D20" s="53"/>
      <c r="E20" s="25">
        <v>122</v>
      </c>
      <c r="F20" s="25">
        <v>3</v>
      </c>
      <c r="G20" s="25">
        <v>44</v>
      </c>
      <c r="H20" s="25">
        <v>72</v>
      </c>
      <c r="I20" s="25">
        <v>374</v>
      </c>
      <c r="J20" s="46"/>
      <c r="K20" s="54">
        <v>0.38524590163934425</v>
      </c>
      <c r="L20" s="54">
        <v>0.5901639344262295</v>
      </c>
      <c r="M20" s="54">
        <v>3.3392857142857144</v>
      </c>
      <c r="N20" s="43">
        <v>0.496</v>
      </c>
      <c r="O20" s="46"/>
      <c r="P20" s="55" t="s">
        <v>9</v>
      </c>
      <c r="Q20" s="56"/>
      <c r="R20" s="57" t="s">
        <v>41</v>
      </c>
      <c r="S20" s="57"/>
      <c r="T20" s="57"/>
      <c r="U20" s="57"/>
      <c r="V20" s="57"/>
      <c r="W20" s="57"/>
      <c r="X20" s="57"/>
      <c r="Y20" s="58" t="s">
        <v>11</v>
      </c>
      <c r="Z20" s="57"/>
      <c r="AA20" s="87" t="s">
        <v>54</v>
      </c>
      <c r="AB20" s="57"/>
      <c r="AC20" s="57"/>
      <c r="AD20" s="57"/>
      <c r="AE20" s="57"/>
      <c r="AF20" s="57"/>
      <c r="AG20" s="57"/>
      <c r="AH20" s="58"/>
      <c r="AI20" s="57"/>
      <c r="AJ20" s="57"/>
      <c r="AK20" s="57"/>
      <c r="AL20" s="57"/>
      <c r="AM20" s="58"/>
      <c r="AN20" s="89"/>
      <c r="AO20" s="9"/>
      <c r="AP20" s="46"/>
    </row>
    <row r="21" spans="1:42" ht="15" customHeight="1" x14ac:dyDescent="0.2">
      <c r="A21" s="9"/>
      <c r="B21" s="59" t="s">
        <v>14</v>
      </c>
      <c r="C21" s="60"/>
      <c r="D21" s="61"/>
      <c r="E21" s="25"/>
      <c r="F21" s="25"/>
      <c r="G21" s="25"/>
      <c r="H21" s="25"/>
      <c r="I21" s="25"/>
      <c r="J21" s="46"/>
      <c r="K21" s="54"/>
      <c r="L21" s="54"/>
      <c r="M21" s="54"/>
      <c r="N21" s="43"/>
      <c r="O21" s="46"/>
      <c r="P21" s="62" t="s">
        <v>59</v>
      </c>
      <c r="Q21" s="63"/>
      <c r="R21" s="57" t="s">
        <v>41</v>
      </c>
      <c r="S21" s="57"/>
      <c r="T21" s="57"/>
      <c r="U21" s="57"/>
      <c r="V21" s="57"/>
      <c r="W21" s="57"/>
      <c r="X21" s="57"/>
      <c r="Y21" s="58" t="s">
        <v>11</v>
      </c>
      <c r="Z21" s="57"/>
      <c r="AA21" s="87" t="s">
        <v>54</v>
      </c>
      <c r="AB21" s="57"/>
      <c r="AC21" s="57"/>
      <c r="AD21" s="57"/>
      <c r="AE21" s="57"/>
      <c r="AF21" s="57"/>
      <c r="AG21" s="57"/>
      <c r="AH21" s="58"/>
      <c r="AI21" s="57"/>
      <c r="AJ21" s="57"/>
      <c r="AK21" s="57"/>
      <c r="AL21" s="57"/>
      <c r="AM21" s="58"/>
      <c r="AN21" s="89"/>
      <c r="AO21" s="9"/>
      <c r="AP21" s="46"/>
    </row>
    <row r="22" spans="1:42" ht="15" customHeight="1" x14ac:dyDescent="0.2">
      <c r="A22" s="9"/>
      <c r="B22" s="64" t="s">
        <v>15</v>
      </c>
      <c r="C22" s="65"/>
      <c r="D22" s="66"/>
      <c r="E22" s="32">
        <v>17</v>
      </c>
      <c r="F22" s="32">
        <v>0</v>
      </c>
      <c r="G22" s="32">
        <v>9</v>
      </c>
      <c r="H22" s="32">
        <v>14</v>
      </c>
      <c r="I22" s="32">
        <v>59</v>
      </c>
      <c r="J22" s="46"/>
      <c r="K22" s="67">
        <v>0.52941176470588236</v>
      </c>
      <c r="L22" s="67">
        <v>0.82352941176470584</v>
      </c>
      <c r="M22" s="67">
        <v>3.4705882352941178</v>
      </c>
      <c r="N22" s="68">
        <v>0.47899999999999998</v>
      </c>
      <c r="O22" s="46"/>
      <c r="P22" s="62" t="s">
        <v>60</v>
      </c>
      <c r="Q22" s="63"/>
      <c r="R22" s="57" t="s">
        <v>43</v>
      </c>
      <c r="S22" s="57"/>
      <c r="T22" s="57"/>
      <c r="U22" s="57"/>
      <c r="V22" s="57"/>
      <c r="W22" s="57"/>
      <c r="X22" s="57"/>
      <c r="Y22" s="58" t="s">
        <v>42</v>
      </c>
      <c r="Z22" s="57"/>
      <c r="AA22" s="87" t="s">
        <v>55</v>
      </c>
      <c r="AB22" s="57"/>
      <c r="AC22" s="57"/>
      <c r="AD22" s="57"/>
      <c r="AE22" s="57"/>
      <c r="AF22" s="57"/>
      <c r="AG22" s="57"/>
      <c r="AH22" s="58"/>
      <c r="AI22" s="57"/>
      <c r="AJ22" s="57"/>
      <c r="AK22" s="57"/>
      <c r="AL22" s="57"/>
      <c r="AM22" s="58"/>
      <c r="AN22" s="89"/>
      <c r="AO22" s="9"/>
      <c r="AP22" s="46"/>
    </row>
    <row r="23" spans="1:42" ht="15" customHeight="1" x14ac:dyDescent="0.2">
      <c r="A23" s="9"/>
      <c r="B23" s="69" t="s">
        <v>25</v>
      </c>
      <c r="C23" s="70"/>
      <c r="D23" s="71"/>
      <c r="E23" s="18">
        <v>139</v>
      </c>
      <c r="F23" s="18">
        <v>3</v>
      </c>
      <c r="G23" s="18">
        <v>53</v>
      </c>
      <c r="H23" s="18">
        <v>86</v>
      </c>
      <c r="I23" s="18">
        <v>433</v>
      </c>
      <c r="J23" s="46"/>
      <c r="K23" s="72">
        <v>0.40287769784172661</v>
      </c>
      <c r="L23" s="72">
        <v>0.61870503597122306</v>
      </c>
      <c r="M23" s="72">
        <v>3.3565891472868219</v>
      </c>
      <c r="N23" s="44">
        <v>0.49399999999999999</v>
      </c>
      <c r="O23" s="46"/>
      <c r="P23" s="73" t="s">
        <v>10</v>
      </c>
      <c r="Q23" s="74"/>
      <c r="R23" s="75" t="s">
        <v>44</v>
      </c>
      <c r="S23" s="75"/>
      <c r="T23" s="75"/>
      <c r="U23" s="75"/>
      <c r="V23" s="75"/>
      <c r="W23" s="75"/>
      <c r="X23" s="75"/>
      <c r="Y23" s="76" t="s">
        <v>45</v>
      </c>
      <c r="Z23" s="75"/>
      <c r="AA23" s="88" t="s">
        <v>56</v>
      </c>
      <c r="AB23" s="75"/>
      <c r="AC23" s="75"/>
      <c r="AD23" s="75"/>
      <c r="AE23" s="75"/>
      <c r="AF23" s="75"/>
      <c r="AG23" s="75"/>
      <c r="AH23" s="76"/>
      <c r="AI23" s="75"/>
      <c r="AJ23" s="75"/>
      <c r="AK23" s="75"/>
      <c r="AL23" s="75"/>
      <c r="AM23" s="76"/>
      <c r="AN23" s="90"/>
      <c r="AO23" s="9"/>
      <c r="AP23" s="46"/>
    </row>
    <row r="24" spans="1:42" ht="15" customHeight="1" x14ac:dyDescent="0.25">
      <c r="A24" s="9"/>
      <c r="B24" s="48"/>
      <c r="C24" s="48"/>
      <c r="D24" s="48"/>
      <c r="E24" s="48"/>
      <c r="F24" s="48"/>
      <c r="G24" s="48"/>
      <c r="H24" s="48"/>
      <c r="I24" s="48"/>
      <c r="J24" s="46"/>
      <c r="K24" s="48"/>
      <c r="L24" s="48"/>
      <c r="M24" s="48"/>
      <c r="N24" s="47"/>
      <c r="O24" s="46"/>
      <c r="P24" s="46"/>
      <c r="Q24" s="46"/>
      <c r="R24" s="46"/>
      <c r="S24" s="46"/>
      <c r="T24" s="46"/>
      <c r="U24" s="46"/>
      <c r="V24" s="49"/>
      <c r="W24" s="46"/>
      <c r="X24" s="46"/>
      <c r="Y24" s="24"/>
      <c r="Z24" s="24"/>
      <c r="AA24" s="24"/>
      <c r="AB24" s="24"/>
      <c r="AC24" s="77"/>
      <c r="AD24" s="46"/>
      <c r="AE24" s="46"/>
      <c r="AF24" s="46"/>
      <c r="AG24" s="46"/>
      <c r="AH24" s="24"/>
      <c r="AI24" s="46"/>
      <c r="AJ24" s="46"/>
      <c r="AK24" s="46"/>
      <c r="AL24" s="46"/>
      <c r="AM24" s="46"/>
      <c r="AN24" s="46"/>
      <c r="AO24" s="9"/>
      <c r="AP24" s="24"/>
    </row>
    <row r="25" spans="1:42" ht="15" customHeight="1" x14ac:dyDescent="0.25">
      <c r="A25" s="9"/>
      <c r="B25" s="46" t="s">
        <v>48</v>
      </c>
      <c r="C25" s="46"/>
      <c r="D25" s="46" t="s">
        <v>49</v>
      </c>
      <c r="E25" s="46"/>
      <c r="F25" s="46"/>
      <c r="G25" s="46"/>
      <c r="H25" s="46"/>
      <c r="I25" s="46"/>
      <c r="J25" s="46"/>
      <c r="K25" s="46"/>
      <c r="L25" s="46"/>
      <c r="M25" s="46"/>
      <c r="N25" s="47"/>
      <c r="O25" s="46"/>
      <c r="P25" s="46"/>
      <c r="Q25" s="46"/>
      <c r="R25" s="46"/>
      <c r="S25" s="46"/>
      <c r="T25" s="46"/>
      <c r="U25" s="46"/>
      <c r="V25" s="49"/>
      <c r="W25" s="46"/>
      <c r="X25" s="46"/>
      <c r="Y25" s="24"/>
      <c r="Z25" s="24"/>
      <c r="AA25" s="24"/>
      <c r="AB25" s="24"/>
      <c r="AC25" s="77"/>
      <c r="AD25" s="46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9"/>
    </row>
    <row r="26" spans="1:42" ht="15" customHeight="1" x14ac:dyDescent="0.25">
      <c r="A26" s="9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9"/>
      <c r="O26" s="46"/>
      <c r="P26" s="46"/>
      <c r="Q26" s="46"/>
      <c r="R26" s="46"/>
      <c r="S26" s="46"/>
      <c r="T26" s="46"/>
      <c r="U26" s="46"/>
      <c r="V26" s="49"/>
      <c r="W26" s="46"/>
      <c r="X26" s="46"/>
      <c r="Y26" s="24"/>
      <c r="Z26" s="24"/>
      <c r="AA26" s="24"/>
      <c r="AB26" s="24"/>
      <c r="AC26" s="77"/>
      <c r="AD26" s="46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9"/>
    </row>
    <row r="27" spans="1:42" ht="15" customHeight="1" x14ac:dyDescent="0.25">
      <c r="A27" s="9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9"/>
      <c r="W27" s="46"/>
      <c r="X27" s="46"/>
      <c r="Y27" s="24"/>
      <c r="Z27" s="24"/>
      <c r="AA27" s="24"/>
      <c r="AB27" s="24"/>
      <c r="AC27" s="77"/>
      <c r="AD27" s="77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9"/>
    </row>
    <row r="28" spans="1:42" ht="15" customHeight="1" x14ac:dyDescent="0.25">
      <c r="A28" s="9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24"/>
      <c r="P28" s="24"/>
      <c r="Q28" s="24"/>
      <c r="R28" s="24"/>
      <c r="S28" s="24"/>
      <c r="T28" s="24"/>
      <c r="U28" s="46"/>
      <c r="V28" s="49"/>
      <c r="W28" s="46"/>
      <c r="X28" s="46"/>
      <c r="Y28" s="24"/>
      <c r="Z28" s="24"/>
      <c r="AA28" s="24"/>
      <c r="AB28" s="24"/>
      <c r="AC28" s="77"/>
      <c r="AD28" s="77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9"/>
    </row>
    <row r="29" spans="1:42" ht="15" customHeight="1" x14ac:dyDescent="0.25">
      <c r="A29" s="9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24"/>
      <c r="U29" s="46"/>
      <c r="V29" s="49"/>
      <c r="W29" s="46"/>
      <c r="X29" s="46"/>
      <c r="Y29" s="24"/>
      <c r="Z29" s="24"/>
      <c r="AA29" s="24"/>
      <c r="AB29" s="24"/>
      <c r="AC29" s="77"/>
      <c r="AD29" s="77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9"/>
    </row>
    <row r="30" spans="1:42" ht="15" customHeight="1" x14ac:dyDescent="0.25">
      <c r="A30" s="9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24"/>
      <c r="U30" s="46"/>
      <c r="V30" s="49"/>
      <c r="W30" s="46"/>
      <c r="X30" s="46"/>
      <c r="Y30" s="24"/>
      <c r="Z30" s="24"/>
      <c r="AA30" s="24"/>
      <c r="AB30" s="24"/>
      <c r="AC30" s="77"/>
      <c r="AD30" s="77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9"/>
    </row>
    <row r="31" spans="1:42" ht="15" customHeight="1" x14ac:dyDescent="0.25">
      <c r="A31" s="9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24"/>
      <c r="U31" s="46"/>
      <c r="V31" s="49"/>
      <c r="W31" s="46"/>
      <c r="X31" s="46"/>
      <c r="Y31" s="24"/>
      <c r="Z31" s="24"/>
      <c r="AA31" s="24"/>
      <c r="AB31" s="24"/>
      <c r="AC31" s="77"/>
      <c r="AD31" s="77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9"/>
    </row>
    <row r="32" spans="1:42" ht="15" customHeight="1" x14ac:dyDescent="0.25">
      <c r="A32" s="9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24"/>
      <c r="U32" s="46"/>
      <c r="V32" s="49"/>
      <c r="W32" s="46"/>
      <c r="X32" s="46"/>
      <c r="Y32" s="24"/>
      <c r="Z32" s="24"/>
      <c r="AA32" s="24"/>
      <c r="AB32" s="24"/>
      <c r="AC32" s="77"/>
      <c r="AD32" s="77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9"/>
    </row>
    <row r="33" spans="1:41" ht="15" customHeight="1" x14ac:dyDescent="0.25">
      <c r="A33" s="9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24"/>
      <c r="U33" s="46"/>
      <c r="V33" s="49"/>
      <c r="W33" s="46"/>
      <c r="X33" s="46"/>
      <c r="Y33" s="24"/>
      <c r="Z33" s="24"/>
      <c r="AA33" s="24"/>
      <c r="AB33" s="24"/>
      <c r="AC33" s="77"/>
      <c r="AD33" s="77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9"/>
    </row>
    <row r="34" spans="1:41" ht="15" customHeight="1" x14ac:dyDescent="0.25">
      <c r="A34" s="9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24"/>
      <c r="U34" s="46"/>
      <c r="V34" s="49"/>
      <c r="W34" s="46"/>
      <c r="X34" s="46"/>
      <c r="Y34" s="24"/>
      <c r="Z34" s="24"/>
      <c r="AA34" s="24"/>
      <c r="AB34" s="24"/>
      <c r="AC34" s="77"/>
      <c r="AD34" s="77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9"/>
    </row>
    <row r="35" spans="1:41" ht="15" customHeight="1" x14ac:dyDescent="0.25">
      <c r="A35" s="9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24"/>
      <c r="U35" s="46"/>
      <c r="V35" s="49"/>
      <c r="W35" s="46"/>
      <c r="X35" s="46"/>
      <c r="Y35" s="24"/>
      <c r="Z35" s="24"/>
      <c r="AA35" s="24"/>
      <c r="AB35" s="24"/>
      <c r="AC35" s="77"/>
      <c r="AD35" s="77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9"/>
    </row>
    <row r="36" spans="1:41" ht="15" customHeight="1" x14ac:dyDescent="0.25">
      <c r="A36" s="9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24"/>
      <c r="U36" s="46"/>
      <c r="V36" s="49"/>
      <c r="W36" s="46"/>
      <c r="X36" s="46"/>
      <c r="Y36" s="24"/>
      <c r="Z36" s="24"/>
      <c r="AA36" s="24"/>
      <c r="AB36" s="24"/>
      <c r="AC36" s="77"/>
      <c r="AD36" s="77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9"/>
    </row>
    <row r="37" spans="1:41" ht="15" customHeight="1" x14ac:dyDescent="0.25">
      <c r="A37" s="9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9"/>
      <c r="W37" s="46"/>
      <c r="X37" s="46"/>
      <c r="Y37" s="24"/>
      <c r="Z37" s="24"/>
      <c r="AA37" s="24"/>
      <c r="AB37" s="24"/>
      <c r="AC37" s="77"/>
      <c r="AD37" s="77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9"/>
    </row>
    <row r="38" spans="1:41" ht="15" customHeight="1" x14ac:dyDescent="0.25">
      <c r="A38" s="9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9"/>
      <c r="W38" s="46"/>
      <c r="X38" s="46"/>
      <c r="Y38" s="24"/>
      <c r="Z38" s="24"/>
      <c r="AA38" s="24"/>
      <c r="AB38" s="24"/>
      <c r="AC38" s="77"/>
      <c r="AD38" s="77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9"/>
    </row>
    <row r="39" spans="1:41" ht="15" customHeight="1" x14ac:dyDescent="0.25">
      <c r="A39" s="9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9"/>
      <c r="W39" s="46"/>
      <c r="X39" s="46"/>
      <c r="Y39" s="24"/>
      <c r="Z39" s="24"/>
      <c r="AA39" s="24"/>
      <c r="AB39" s="24"/>
      <c r="AC39" s="77"/>
      <c r="AD39" s="77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9"/>
    </row>
    <row r="40" spans="1:41" ht="15" customHeight="1" x14ac:dyDescent="0.25">
      <c r="A40" s="9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9"/>
      <c r="W40" s="46"/>
      <c r="X40" s="46"/>
      <c r="Y40" s="24"/>
      <c r="Z40" s="24"/>
      <c r="AA40" s="24"/>
      <c r="AB40" s="24"/>
      <c r="AC40" s="77"/>
      <c r="AD40" s="77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9"/>
    </row>
    <row r="41" spans="1:41" ht="15" customHeight="1" x14ac:dyDescent="0.25">
      <c r="A41" s="9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9"/>
      <c r="W41" s="46"/>
      <c r="X41" s="46"/>
      <c r="Y41" s="24"/>
      <c r="Z41" s="24"/>
      <c r="AA41" s="24"/>
      <c r="AB41" s="24"/>
      <c r="AC41" s="77"/>
      <c r="AD41" s="77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9"/>
    </row>
    <row r="42" spans="1:41" ht="15" customHeight="1" x14ac:dyDescent="0.25">
      <c r="A42" s="9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9"/>
      <c r="W42" s="46"/>
      <c r="X42" s="46"/>
      <c r="Y42" s="24"/>
      <c r="Z42" s="24"/>
      <c r="AA42" s="24"/>
      <c r="AB42" s="24"/>
      <c r="AC42" s="77"/>
      <c r="AD42" s="77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9"/>
    </row>
    <row r="43" spans="1:41" ht="15" customHeight="1" x14ac:dyDescent="0.25">
      <c r="A43" s="9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9"/>
      <c r="W43" s="46"/>
      <c r="X43" s="46"/>
      <c r="Y43" s="24"/>
      <c r="Z43" s="24"/>
      <c r="AA43" s="24"/>
      <c r="AB43" s="24"/>
      <c r="AC43" s="77"/>
      <c r="AD43" s="77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9"/>
    </row>
    <row r="44" spans="1:41" ht="15" customHeight="1" x14ac:dyDescent="0.25">
      <c r="A44" s="9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9"/>
      <c r="W44" s="46"/>
      <c r="X44" s="46"/>
      <c r="Y44" s="24"/>
      <c r="Z44" s="24"/>
      <c r="AA44" s="24"/>
      <c r="AB44" s="24"/>
      <c r="AC44" s="77"/>
      <c r="AD44" s="77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9"/>
    </row>
    <row r="45" spans="1:41" ht="15" customHeight="1" x14ac:dyDescent="0.25">
      <c r="A45" s="9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9"/>
      <c r="W45" s="46"/>
      <c r="X45" s="46"/>
      <c r="Y45" s="24"/>
      <c r="Z45" s="24"/>
      <c r="AA45" s="24"/>
      <c r="AB45" s="24"/>
      <c r="AC45" s="77"/>
      <c r="AD45" s="77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9"/>
    </row>
    <row r="46" spans="1:41" ht="15" customHeight="1" x14ac:dyDescent="0.25">
      <c r="A46" s="9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9"/>
      <c r="W46" s="46"/>
      <c r="X46" s="46"/>
      <c r="Y46" s="24"/>
      <c r="Z46" s="24"/>
      <c r="AA46" s="24"/>
      <c r="AB46" s="24"/>
      <c r="AC46" s="77"/>
      <c r="AD46" s="77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9"/>
    </row>
    <row r="47" spans="1:41" ht="15" customHeight="1" x14ac:dyDescent="0.25">
      <c r="A47" s="9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9"/>
      <c r="W47" s="46"/>
      <c r="X47" s="46"/>
      <c r="Y47" s="24"/>
      <c r="Z47" s="24"/>
      <c r="AA47" s="24"/>
      <c r="AB47" s="24"/>
      <c r="AC47" s="77"/>
      <c r="AD47" s="77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9"/>
    </row>
    <row r="48" spans="1:41" ht="15" customHeight="1" x14ac:dyDescent="0.25">
      <c r="A48" s="9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9"/>
      <c r="W48" s="46"/>
      <c r="X48" s="46"/>
      <c r="Y48" s="24"/>
      <c r="Z48" s="24"/>
      <c r="AA48" s="24"/>
      <c r="AB48" s="24"/>
      <c r="AC48" s="77"/>
      <c r="AD48" s="77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9"/>
    </row>
    <row r="49" spans="1:41" ht="15" customHeight="1" x14ac:dyDescent="0.25">
      <c r="A49" s="9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9"/>
      <c r="W49" s="46"/>
      <c r="X49" s="46"/>
      <c r="Y49" s="24"/>
      <c r="Z49" s="24"/>
      <c r="AA49" s="24"/>
      <c r="AB49" s="24"/>
      <c r="AC49" s="77"/>
      <c r="AD49" s="77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9"/>
    </row>
    <row r="50" spans="1:41" ht="15" customHeight="1" x14ac:dyDescent="0.25">
      <c r="A50" s="9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9"/>
      <c r="W50" s="46"/>
      <c r="X50" s="46"/>
      <c r="Y50" s="24"/>
      <c r="Z50" s="24"/>
      <c r="AA50" s="24"/>
      <c r="AB50" s="24"/>
      <c r="AC50" s="77"/>
      <c r="AD50" s="77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9"/>
    </row>
    <row r="51" spans="1:41" ht="15" customHeight="1" x14ac:dyDescent="0.25">
      <c r="A51" s="9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9"/>
      <c r="W51" s="46"/>
      <c r="X51" s="46"/>
      <c r="Y51" s="24"/>
      <c r="Z51" s="24"/>
      <c r="AA51" s="24"/>
      <c r="AB51" s="24"/>
      <c r="AC51" s="77"/>
      <c r="AD51" s="77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9"/>
    </row>
    <row r="52" spans="1:41" ht="15" customHeight="1" x14ac:dyDescent="0.25">
      <c r="A52" s="9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9"/>
      <c r="W52" s="46"/>
      <c r="X52" s="46"/>
      <c r="Y52" s="24"/>
      <c r="Z52" s="24"/>
      <c r="AA52" s="24"/>
      <c r="AB52" s="24"/>
      <c r="AC52" s="77"/>
      <c r="AD52" s="77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9"/>
    </row>
    <row r="53" spans="1:41" ht="15" customHeight="1" x14ac:dyDescent="0.25">
      <c r="A53" s="9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9"/>
      <c r="W53" s="46"/>
      <c r="X53" s="46"/>
      <c r="Y53" s="24"/>
      <c r="Z53" s="24"/>
      <c r="AA53" s="24"/>
      <c r="AB53" s="24"/>
      <c r="AC53" s="77"/>
      <c r="AD53" s="77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9"/>
    </row>
    <row r="54" spans="1:41" ht="15" customHeight="1" x14ac:dyDescent="0.25">
      <c r="A54" s="9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9"/>
      <c r="W54" s="46"/>
      <c r="X54" s="46"/>
      <c r="Y54" s="24"/>
      <c r="Z54" s="24"/>
      <c r="AA54" s="24"/>
      <c r="AB54" s="24"/>
      <c r="AC54" s="77"/>
      <c r="AD54" s="77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9"/>
    </row>
    <row r="55" spans="1:41" ht="15" customHeight="1" x14ac:dyDescent="0.25">
      <c r="A55" s="9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9"/>
      <c r="W55" s="46"/>
      <c r="X55" s="46"/>
      <c r="Y55" s="24"/>
      <c r="Z55" s="24"/>
      <c r="AA55" s="24"/>
      <c r="AB55" s="24"/>
      <c r="AC55" s="77"/>
      <c r="AD55" s="77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9"/>
    </row>
    <row r="56" spans="1:41" ht="15" customHeight="1" x14ac:dyDescent="0.25">
      <c r="A56" s="9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U56" s="46"/>
      <c r="V56" s="49"/>
      <c r="W56" s="46"/>
      <c r="X56" s="46"/>
      <c r="Y56" s="24"/>
      <c r="Z56" s="24"/>
      <c r="AA56" s="24"/>
      <c r="AB56" s="24"/>
      <c r="AC56" s="77"/>
      <c r="AD56" s="77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9"/>
    </row>
    <row r="57" spans="1:41" ht="15" customHeight="1" x14ac:dyDescent="0.25">
      <c r="A57" s="9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U57" s="46"/>
      <c r="V57" s="49"/>
      <c r="W57" s="46"/>
      <c r="X57" s="46"/>
      <c r="Y57" s="24"/>
      <c r="Z57" s="24"/>
      <c r="AA57" s="24"/>
      <c r="AB57" s="24"/>
      <c r="AC57" s="77"/>
      <c r="AD57" s="77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9"/>
    </row>
    <row r="58" spans="1:41" ht="15" customHeight="1" x14ac:dyDescent="0.25">
      <c r="A58" s="9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U58" s="46"/>
      <c r="V58" s="49"/>
      <c r="W58" s="46"/>
      <c r="X58" s="46"/>
      <c r="Y58" s="24"/>
      <c r="Z58" s="24"/>
      <c r="AA58" s="24"/>
      <c r="AB58" s="24"/>
      <c r="AC58" s="77"/>
      <c r="AD58" s="77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9"/>
    </row>
    <row r="59" spans="1:41" ht="15" customHeight="1" x14ac:dyDescent="0.25">
      <c r="A59" s="9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U59" s="46"/>
      <c r="V59" s="49"/>
      <c r="W59" s="46"/>
      <c r="X59" s="46"/>
      <c r="Y59" s="24"/>
      <c r="Z59" s="24"/>
      <c r="AA59" s="24"/>
      <c r="AB59" s="24"/>
      <c r="AC59" s="77"/>
      <c r="AD59" s="77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9"/>
    </row>
    <row r="60" spans="1:41" ht="15" customHeight="1" x14ac:dyDescent="0.25">
      <c r="A60" s="9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U60" s="46"/>
      <c r="V60" s="49"/>
      <c r="W60" s="46"/>
      <c r="X60" s="46"/>
      <c r="Y60" s="24"/>
      <c r="Z60" s="24"/>
      <c r="AA60" s="24"/>
      <c r="AB60" s="24"/>
      <c r="AC60" s="77"/>
      <c r="AD60" s="77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9"/>
    </row>
    <row r="61" spans="1:41" ht="15" customHeight="1" x14ac:dyDescent="0.25">
      <c r="A61" s="9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U61" s="46"/>
      <c r="V61" s="49"/>
      <c r="W61" s="46"/>
      <c r="X61" s="46"/>
      <c r="Y61" s="24"/>
      <c r="Z61" s="24"/>
      <c r="AA61" s="24"/>
      <c r="AB61" s="24"/>
      <c r="AC61" s="77"/>
      <c r="AD61" s="77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9"/>
    </row>
    <row r="62" spans="1:41" ht="15" customHeight="1" x14ac:dyDescent="0.25">
      <c r="A62" s="9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U62" s="46"/>
      <c r="V62" s="49"/>
      <c r="W62" s="46"/>
      <c r="X62" s="46"/>
      <c r="Y62" s="24"/>
      <c r="Z62" s="24"/>
      <c r="AA62" s="24"/>
      <c r="AB62" s="24"/>
      <c r="AC62" s="77"/>
      <c r="AD62" s="77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9"/>
    </row>
    <row r="63" spans="1:41" ht="15" customHeight="1" x14ac:dyDescent="0.25">
      <c r="A63" s="9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U63" s="46"/>
      <c r="V63" s="49"/>
      <c r="W63" s="46"/>
      <c r="X63" s="46"/>
      <c r="Y63" s="24"/>
      <c r="Z63" s="24"/>
      <c r="AA63" s="24"/>
      <c r="AB63" s="24"/>
      <c r="AC63" s="77"/>
      <c r="AD63" s="77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9"/>
    </row>
    <row r="64" spans="1:41" ht="15" customHeight="1" x14ac:dyDescent="0.25">
      <c r="A64" s="9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U64" s="46"/>
      <c r="V64" s="49"/>
      <c r="W64" s="46"/>
      <c r="X64" s="46"/>
      <c r="Y64" s="24"/>
      <c r="Z64" s="24"/>
      <c r="AA64" s="24"/>
      <c r="AB64" s="24"/>
      <c r="AC64" s="77"/>
      <c r="AD64" s="77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9"/>
    </row>
    <row r="65" spans="1:41" ht="15" customHeight="1" x14ac:dyDescent="0.25">
      <c r="A65" s="9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U65" s="46"/>
      <c r="V65" s="49"/>
      <c r="W65" s="46"/>
      <c r="X65" s="46"/>
      <c r="Y65" s="24"/>
      <c r="Z65" s="24"/>
      <c r="AA65" s="24"/>
      <c r="AB65" s="24"/>
      <c r="AC65" s="77"/>
      <c r="AD65" s="77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9"/>
    </row>
    <row r="66" spans="1:41" ht="15" customHeight="1" x14ac:dyDescent="0.25">
      <c r="A66" s="9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U66" s="46"/>
      <c r="V66" s="49"/>
      <c r="W66" s="46"/>
      <c r="X66" s="46"/>
      <c r="Y66" s="24"/>
      <c r="Z66" s="24"/>
      <c r="AA66" s="24"/>
      <c r="AB66" s="24"/>
      <c r="AC66" s="77"/>
      <c r="AD66" s="77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9"/>
    </row>
    <row r="67" spans="1:41" ht="15" customHeight="1" x14ac:dyDescent="0.25">
      <c r="A67" s="9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U67" s="46"/>
      <c r="V67" s="49"/>
      <c r="W67" s="46"/>
      <c r="X67" s="46"/>
      <c r="Y67" s="24"/>
      <c r="Z67" s="24"/>
      <c r="AA67" s="24"/>
      <c r="AB67" s="24"/>
      <c r="AC67" s="77"/>
      <c r="AD67" s="77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9"/>
    </row>
    <row r="68" spans="1:41" ht="15" customHeight="1" x14ac:dyDescent="0.25">
      <c r="A68" s="9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84"/>
      <c r="P68" s="84"/>
      <c r="Q68" s="84"/>
      <c r="R68" s="84"/>
      <c r="S68" s="84"/>
      <c r="T68" s="84"/>
      <c r="U68" s="46"/>
      <c r="V68" s="49"/>
      <c r="W68" s="46"/>
      <c r="X68" s="46"/>
      <c r="Y68" s="24"/>
      <c r="Z68" s="24"/>
      <c r="AA68" s="24"/>
      <c r="AB68" s="24"/>
      <c r="AC68" s="77"/>
      <c r="AD68" s="77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9"/>
    </row>
    <row r="69" spans="1:41" ht="15" customHeight="1" x14ac:dyDescent="0.25">
      <c r="A69" s="9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84"/>
      <c r="P69" s="84"/>
      <c r="Q69" s="84"/>
      <c r="R69" s="84"/>
      <c r="S69" s="84"/>
      <c r="T69" s="84"/>
      <c r="U69" s="46"/>
      <c r="V69" s="49"/>
      <c r="W69" s="46"/>
      <c r="X69" s="46"/>
      <c r="Y69" s="24"/>
      <c r="Z69" s="24"/>
      <c r="AA69" s="24"/>
      <c r="AB69" s="24"/>
      <c r="AC69" s="77"/>
      <c r="AD69" s="77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9"/>
    </row>
    <row r="70" spans="1:41" ht="15" customHeight="1" x14ac:dyDescent="0.25">
      <c r="A70" s="9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84"/>
      <c r="P70" s="84"/>
      <c r="Q70" s="84"/>
      <c r="R70" s="84"/>
      <c r="S70" s="84"/>
      <c r="T70" s="84"/>
      <c r="U70" s="46"/>
      <c r="V70" s="49"/>
      <c r="W70" s="46"/>
      <c r="X70" s="46"/>
      <c r="Y70" s="24"/>
      <c r="Z70" s="24"/>
      <c r="AA70" s="24"/>
      <c r="AB70" s="24"/>
      <c r="AC70" s="77"/>
      <c r="AD70" s="77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9"/>
    </row>
    <row r="71" spans="1:41" ht="15" customHeight="1" x14ac:dyDescent="0.25">
      <c r="A71" s="9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84"/>
      <c r="P71" s="84"/>
      <c r="Q71" s="84"/>
      <c r="R71" s="84"/>
      <c r="S71" s="84"/>
      <c r="T71" s="84"/>
      <c r="U71" s="46"/>
      <c r="V71" s="49"/>
      <c r="W71" s="46"/>
      <c r="X71" s="46"/>
      <c r="Y71" s="24"/>
      <c r="Z71" s="24"/>
      <c r="AA71" s="24"/>
      <c r="AB71" s="24"/>
      <c r="AC71" s="77"/>
      <c r="AD71" s="77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9"/>
    </row>
    <row r="72" spans="1:41" ht="15" customHeight="1" x14ac:dyDescent="0.25">
      <c r="A72" s="9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84"/>
      <c r="P72" s="84"/>
      <c r="Q72" s="84"/>
      <c r="R72" s="84"/>
      <c r="S72" s="84"/>
      <c r="T72" s="84"/>
      <c r="U72" s="46"/>
      <c r="V72" s="49"/>
      <c r="W72" s="46"/>
      <c r="X72" s="46"/>
      <c r="Y72" s="24"/>
      <c r="Z72" s="24"/>
      <c r="AA72" s="24"/>
      <c r="AB72" s="24"/>
      <c r="AC72" s="77"/>
      <c r="AD72" s="77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9"/>
    </row>
    <row r="73" spans="1:41" ht="15" customHeight="1" x14ac:dyDescent="0.25">
      <c r="A73" s="9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84"/>
      <c r="P73" s="84"/>
      <c r="Q73" s="84"/>
      <c r="R73" s="84"/>
      <c r="S73" s="84"/>
      <c r="T73" s="84"/>
      <c r="U73" s="46"/>
      <c r="V73" s="49"/>
      <c r="W73" s="46"/>
      <c r="X73" s="46"/>
      <c r="Y73" s="24"/>
      <c r="Z73" s="24"/>
      <c r="AA73" s="24"/>
      <c r="AB73" s="24"/>
      <c r="AC73" s="77"/>
      <c r="AD73" s="77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9"/>
    </row>
    <row r="74" spans="1:41" ht="15" customHeight="1" x14ac:dyDescent="0.25">
      <c r="A74" s="9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84"/>
      <c r="P74" s="84"/>
      <c r="Q74" s="84"/>
      <c r="R74" s="84"/>
      <c r="S74" s="84"/>
      <c r="T74" s="84"/>
      <c r="U74" s="46"/>
      <c r="V74" s="49"/>
      <c r="W74" s="46"/>
      <c r="X74" s="46"/>
      <c r="Y74" s="24"/>
      <c r="Z74" s="24"/>
      <c r="AA74" s="24"/>
      <c r="AB74" s="24"/>
      <c r="AC74" s="77"/>
      <c r="AD74" s="77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9"/>
    </row>
    <row r="75" spans="1:41" ht="15" customHeight="1" x14ac:dyDescent="0.25">
      <c r="A75" s="9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84"/>
      <c r="P75" s="84"/>
      <c r="Q75" s="84"/>
      <c r="R75" s="84"/>
      <c r="S75" s="84"/>
      <c r="T75" s="84"/>
      <c r="U75" s="46"/>
      <c r="V75" s="49"/>
      <c r="W75" s="46"/>
      <c r="X75" s="46"/>
      <c r="Y75" s="24"/>
      <c r="Z75" s="24"/>
      <c r="AA75" s="24"/>
      <c r="AB75" s="24"/>
      <c r="AC75" s="77"/>
      <c r="AD75" s="77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9"/>
    </row>
    <row r="76" spans="1:41" ht="15" customHeight="1" x14ac:dyDescent="0.25">
      <c r="A76" s="9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84"/>
      <c r="P76" s="84"/>
      <c r="Q76" s="84"/>
      <c r="R76" s="84"/>
      <c r="S76" s="84"/>
      <c r="T76" s="84"/>
      <c r="U76" s="46"/>
      <c r="V76" s="49"/>
      <c r="W76" s="46"/>
      <c r="X76" s="46"/>
      <c r="Y76" s="24"/>
      <c r="Z76" s="24"/>
      <c r="AA76" s="24"/>
      <c r="AB76" s="24"/>
      <c r="AC76" s="77"/>
      <c r="AD76" s="77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9"/>
    </row>
    <row r="77" spans="1:41" ht="15" customHeight="1" x14ac:dyDescent="0.25">
      <c r="A77" s="9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84"/>
      <c r="P77" s="84"/>
      <c r="Q77" s="84"/>
      <c r="R77" s="84"/>
      <c r="S77" s="84"/>
      <c r="T77" s="84"/>
      <c r="U77" s="46"/>
      <c r="V77" s="49"/>
      <c r="W77" s="46"/>
      <c r="X77" s="46"/>
      <c r="Y77" s="24"/>
      <c r="Z77" s="24"/>
      <c r="AA77" s="24"/>
      <c r="AB77" s="24"/>
      <c r="AC77" s="77"/>
      <c r="AD77" s="77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9"/>
    </row>
    <row r="78" spans="1:41" ht="15" customHeight="1" x14ac:dyDescent="0.25">
      <c r="A78" s="9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84"/>
      <c r="P78" s="84"/>
      <c r="Q78" s="84"/>
      <c r="R78" s="84"/>
      <c r="S78" s="84"/>
      <c r="T78" s="84"/>
      <c r="U78" s="46"/>
      <c r="V78" s="49"/>
      <c r="W78" s="46"/>
      <c r="X78" s="46"/>
      <c r="Y78" s="24"/>
      <c r="Z78" s="24"/>
      <c r="AA78" s="24"/>
      <c r="AB78" s="24"/>
      <c r="AC78" s="77"/>
      <c r="AD78" s="77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9"/>
    </row>
    <row r="79" spans="1:41" ht="15" customHeight="1" x14ac:dyDescent="0.25">
      <c r="A79" s="9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84"/>
      <c r="P79" s="84"/>
      <c r="Q79" s="84"/>
      <c r="R79" s="84"/>
      <c r="S79" s="84"/>
      <c r="T79" s="84"/>
      <c r="U79" s="46"/>
      <c r="V79" s="49"/>
      <c r="W79" s="46"/>
      <c r="X79" s="46"/>
      <c r="Y79" s="24"/>
      <c r="Z79" s="24"/>
      <c r="AA79" s="24"/>
      <c r="AB79" s="24"/>
      <c r="AC79" s="77"/>
      <c r="AD79" s="77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9"/>
    </row>
    <row r="80" spans="1:41" ht="15" customHeight="1" x14ac:dyDescent="0.25">
      <c r="A80" s="9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84"/>
      <c r="P80" s="84"/>
      <c r="Q80" s="84"/>
      <c r="R80" s="84"/>
      <c r="S80" s="84"/>
      <c r="T80" s="84"/>
      <c r="U80" s="46"/>
      <c r="V80" s="49"/>
      <c r="W80" s="46"/>
      <c r="X80" s="46"/>
      <c r="Y80" s="24"/>
      <c r="Z80" s="24"/>
      <c r="AA80" s="24"/>
      <c r="AB80" s="24"/>
      <c r="AC80" s="77"/>
      <c r="AD80" s="77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9"/>
    </row>
    <row r="81" spans="1:41" ht="15" customHeight="1" x14ac:dyDescent="0.25">
      <c r="A81" s="9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84"/>
      <c r="P81" s="84"/>
      <c r="Q81" s="84"/>
      <c r="R81" s="84"/>
      <c r="S81" s="84"/>
      <c r="T81" s="84"/>
      <c r="U81" s="46"/>
      <c r="V81" s="49"/>
      <c r="W81" s="46"/>
      <c r="X81" s="46"/>
      <c r="Y81" s="24"/>
      <c r="Z81" s="24"/>
      <c r="AA81" s="24"/>
      <c r="AB81" s="24"/>
      <c r="AC81" s="77"/>
      <c r="AD81" s="77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9"/>
    </row>
    <row r="82" spans="1:41" ht="15" customHeight="1" x14ac:dyDescent="0.25">
      <c r="A82" s="9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84"/>
      <c r="P82" s="84"/>
      <c r="Q82" s="84"/>
      <c r="R82" s="84"/>
      <c r="S82" s="84"/>
      <c r="T82" s="84"/>
      <c r="U82" s="46"/>
      <c r="V82" s="49"/>
      <c r="W82" s="46"/>
      <c r="X82" s="46"/>
      <c r="Y82" s="24"/>
      <c r="Z82" s="24"/>
      <c r="AA82" s="24"/>
      <c r="AB82" s="24"/>
      <c r="AC82" s="77"/>
      <c r="AD82" s="77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9"/>
    </row>
    <row r="83" spans="1:41" ht="15" customHeight="1" x14ac:dyDescent="0.25">
      <c r="A83" s="9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84"/>
      <c r="P83" s="84"/>
      <c r="Q83" s="84"/>
      <c r="R83" s="84"/>
      <c r="S83" s="84"/>
      <c r="T83" s="84"/>
      <c r="U83" s="46"/>
      <c r="V83" s="49"/>
      <c r="W83" s="46"/>
      <c r="X83" s="46"/>
      <c r="Y83" s="24"/>
      <c r="Z83" s="24"/>
      <c r="AA83" s="24"/>
      <c r="AB83" s="24"/>
      <c r="AC83" s="77"/>
      <c r="AD83" s="77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9"/>
    </row>
    <row r="84" spans="1:41" ht="15" customHeight="1" x14ac:dyDescent="0.25">
      <c r="A84" s="9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84"/>
      <c r="P84" s="84"/>
      <c r="Q84" s="84"/>
      <c r="R84" s="84"/>
      <c r="S84" s="84"/>
      <c r="T84" s="84"/>
      <c r="U84" s="46"/>
      <c r="V84" s="49"/>
      <c r="W84" s="46"/>
      <c r="X84" s="46"/>
      <c r="Y84" s="24"/>
      <c r="Z84" s="24"/>
      <c r="AA84" s="24"/>
      <c r="AB84" s="24"/>
      <c r="AC84" s="77"/>
      <c r="AD84" s="77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9"/>
    </row>
    <row r="85" spans="1:41" ht="15" customHeight="1" x14ac:dyDescent="0.25">
      <c r="A85" s="9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84"/>
      <c r="P85" s="84"/>
      <c r="Q85" s="84"/>
      <c r="R85" s="84"/>
      <c r="S85" s="84"/>
      <c r="T85" s="84"/>
      <c r="U85" s="46"/>
      <c r="V85" s="49"/>
      <c r="W85" s="46"/>
      <c r="X85" s="46"/>
      <c r="Y85" s="24"/>
      <c r="Z85" s="24"/>
      <c r="AA85" s="24"/>
      <c r="AB85" s="24"/>
      <c r="AC85" s="77"/>
      <c r="AD85" s="77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9"/>
    </row>
    <row r="86" spans="1:41" ht="15" customHeight="1" x14ac:dyDescent="0.25">
      <c r="A86" s="9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84"/>
      <c r="P86" s="84"/>
      <c r="Q86" s="84"/>
      <c r="R86" s="84"/>
      <c r="S86" s="84"/>
      <c r="T86" s="84"/>
      <c r="U86" s="46"/>
      <c r="V86" s="49"/>
      <c r="W86" s="46"/>
      <c r="X86" s="46"/>
      <c r="Y86" s="24"/>
      <c r="Z86" s="24"/>
      <c r="AA86" s="24"/>
      <c r="AB86" s="24"/>
      <c r="AC86" s="77"/>
      <c r="AD86" s="77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9"/>
    </row>
    <row r="87" spans="1:41" ht="15" customHeight="1" x14ac:dyDescent="0.25">
      <c r="A87" s="9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84"/>
      <c r="P87" s="84"/>
      <c r="Q87" s="84"/>
      <c r="R87" s="84"/>
      <c r="S87" s="84"/>
      <c r="T87" s="84"/>
      <c r="U87" s="46"/>
      <c r="V87" s="49"/>
      <c r="W87" s="46"/>
      <c r="X87" s="46"/>
      <c r="Y87" s="24"/>
      <c r="Z87" s="24"/>
      <c r="AA87" s="24"/>
      <c r="AB87" s="24"/>
      <c r="AC87" s="77"/>
      <c r="AD87" s="77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9"/>
    </row>
    <row r="88" spans="1:41" ht="15" customHeight="1" x14ac:dyDescent="0.25">
      <c r="A88" s="9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84"/>
      <c r="P88" s="84"/>
      <c r="Q88" s="84"/>
      <c r="R88" s="84"/>
      <c r="S88" s="84"/>
      <c r="T88" s="84"/>
      <c r="U88" s="46"/>
      <c r="V88" s="49"/>
      <c r="W88" s="46"/>
      <c r="X88" s="46"/>
      <c r="Y88" s="24"/>
      <c r="Z88" s="24"/>
      <c r="AA88" s="24"/>
      <c r="AB88" s="24"/>
      <c r="AC88" s="77"/>
      <c r="AD88" s="77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9"/>
    </row>
    <row r="89" spans="1:41" ht="15" customHeight="1" x14ac:dyDescent="0.25">
      <c r="A89" s="9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84"/>
      <c r="P89" s="84"/>
      <c r="Q89" s="84"/>
      <c r="R89" s="84"/>
      <c r="S89" s="84"/>
      <c r="T89" s="84"/>
      <c r="U89" s="46"/>
      <c r="V89" s="49"/>
      <c r="W89" s="46"/>
      <c r="X89" s="46"/>
      <c r="Y89" s="24"/>
      <c r="Z89" s="24"/>
      <c r="AA89" s="24"/>
      <c r="AB89" s="24"/>
      <c r="AC89" s="77"/>
      <c r="AD89" s="77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9"/>
    </row>
    <row r="90" spans="1:41" ht="15" customHeight="1" x14ac:dyDescent="0.25">
      <c r="A90" s="9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84"/>
      <c r="P90" s="84"/>
      <c r="Q90" s="84"/>
      <c r="R90" s="84"/>
      <c r="S90" s="84"/>
      <c r="T90" s="84"/>
      <c r="U90" s="46"/>
      <c r="V90" s="49"/>
      <c r="W90" s="46"/>
      <c r="X90" s="46"/>
      <c r="Y90" s="24"/>
      <c r="Z90" s="24"/>
      <c r="AA90" s="24"/>
      <c r="AB90" s="24"/>
      <c r="AC90" s="77"/>
      <c r="AD90" s="77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9"/>
    </row>
    <row r="91" spans="1:41" ht="15" customHeight="1" x14ac:dyDescent="0.25">
      <c r="A91" s="9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84"/>
      <c r="P91" s="84"/>
      <c r="Q91" s="84"/>
      <c r="R91" s="84"/>
      <c r="S91" s="84"/>
      <c r="T91" s="84"/>
      <c r="U91" s="46"/>
      <c r="V91" s="49"/>
      <c r="W91" s="46"/>
      <c r="X91" s="46"/>
      <c r="Y91" s="24"/>
      <c r="Z91" s="24"/>
      <c r="AA91" s="24"/>
      <c r="AB91" s="24"/>
      <c r="AC91" s="77"/>
      <c r="AD91" s="77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9"/>
    </row>
    <row r="92" spans="1:41" ht="15" customHeight="1" x14ac:dyDescent="0.25">
      <c r="A92" s="9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84"/>
      <c r="P92" s="84"/>
      <c r="Q92" s="84"/>
      <c r="R92" s="84"/>
      <c r="S92" s="84"/>
      <c r="T92" s="84"/>
      <c r="U92" s="46"/>
      <c r="V92" s="49"/>
      <c r="W92" s="46"/>
      <c r="X92" s="46"/>
      <c r="Y92" s="24"/>
      <c r="Z92" s="24"/>
      <c r="AA92" s="24"/>
      <c r="AB92" s="24"/>
      <c r="AC92" s="77"/>
      <c r="AD92" s="77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9"/>
    </row>
    <row r="93" spans="1:41" ht="15" customHeight="1" x14ac:dyDescent="0.25">
      <c r="A93" s="9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84"/>
      <c r="P93" s="84"/>
      <c r="Q93" s="84"/>
      <c r="R93" s="84"/>
      <c r="S93" s="84"/>
      <c r="T93" s="84"/>
      <c r="U93" s="46"/>
      <c r="V93" s="49"/>
      <c r="W93" s="46"/>
      <c r="X93" s="46"/>
      <c r="Y93" s="24"/>
      <c r="Z93" s="24"/>
      <c r="AA93" s="24"/>
      <c r="AB93" s="24"/>
      <c r="AC93" s="77"/>
      <c r="AD93" s="77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9"/>
    </row>
    <row r="94" spans="1:41" ht="15" customHeight="1" x14ac:dyDescent="0.25">
      <c r="A94" s="9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84"/>
      <c r="P94" s="84"/>
      <c r="Q94" s="84"/>
      <c r="R94" s="84"/>
      <c r="S94" s="84"/>
      <c r="T94" s="84"/>
      <c r="U94" s="46"/>
      <c r="V94" s="49"/>
      <c r="W94" s="46"/>
      <c r="X94" s="46"/>
      <c r="Y94" s="24"/>
      <c r="Z94" s="24"/>
      <c r="AA94" s="24"/>
      <c r="AB94" s="24"/>
      <c r="AC94" s="77"/>
      <c r="AD94" s="77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9"/>
    </row>
    <row r="95" spans="1:41" ht="15" customHeight="1" x14ac:dyDescent="0.25">
      <c r="A95" s="9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84"/>
      <c r="P95" s="84"/>
      <c r="Q95" s="84"/>
      <c r="R95" s="84"/>
      <c r="S95" s="84"/>
      <c r="T95" s="84"/>
      <c r="U95" s="46"/>
      <c r="V95" s="49"/>
      <c r="W95" s="46"/>
      <c r="X95" s="46"/>
      <c r="Y95" s="24"/>
      <c r="Z95" s="24"/>
      <c r="AA95" s="24"/>
      <c r="AB95" s="24"/>
      <c r="AC95" s="77"/>
      <c r="AD95" s="77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9"/>
    </row>
    <row r="96" spans="1:41" ht="15" customHeight="1" x14ac:dyDescent="0.25">
      <c r="A96" s="9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84"/>
      <c r="P96" s="84"/>
      <c r="Q96" s="84"/>
      <c r="R96" s="84"/>
      <c r="S96" s="84"/>
      <c r="T96" s="84"/>
      <c r="U96" s="46"/>
      <c r="V96" s="49"/>
      <c r="W96" s="46"/>
      <c r="X96" s="46"/>
      <c r="Y96" s="24"/>
      <c r="Z96" s="24"/>
      <c r="AA96" s="24"/>
      <c r="AB96" s="24"/>
      <c r="AC96" s="77"/>
      <c r="AD96" s="77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9"/>
    </row>
    <row r="97" spans="1:41" ht="15" customHeight="1" x14ac:dyDescent="0.25">
      <c r="A97" s="9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84"/>
      <c r="P97" s="84"/>
      <c r="Q97" s="84"/>
      <c r="R97" s="84"/>
      <c r="S97" s="84"/>
      <c r="T97" s="84"/>
      <c r="U97" s="46"/>
      <c r="V97" s="49"/>
      <c r="W97" s="46"/>
      <c r="X97" s="46"/>
      <c r="Y97" s="24"/>
      <c r="Z97" s="24"/>
      <c r="AA97" s="24"/>
      <c r="AB97" s="24"/>
      <c r="AC97" s="77"/>
      <c r="AD97" s="77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9"/>
    </row>
    <row r="98" spans="1:41" ht="15" customHeight="1" x14ac:dyDescent="0.25">
      <c r="A98" s="9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84"/>
      <c r="P98" s="84"/>
      <c r="Q98" s="84"/>
      <c r="R98" s="84"/>
      <c r="S98" s="84"/>
      <c r="T98" s="84"/>
      <c r="U98" s="46"/>
      <c r="V98" s="49"/>
      <c r="W98" s="46"/>
      <c r="X98" s="46"/>
      <c r="Y98" s="24"/>
      <c r="Z98" s="24"/>
      <c r="AA98" s="24"/>
      <c r="AB98" s="24"/>
      <c r="AC98" s="77"/>
      <c r="AD98" s="77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9"/>
    </row>
    <row r="99" spans="1:41" ht="15" customHeight="1" x14ac:dyDescent="0.25">
      <c r="A99" s="9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84"/>
      <c r="P99" s="84"/>
      <c r="Q99" s="84"/>
      <c r="R99" s="84"/>
      <c r="S99" s="84"/>
      <c r="T99" s="84"/>
      <c r="U99" s="46"/>
      <c r="V99" s="49"/>
      <c r="W99" s="46"/>
      <c r="X99" s="46"/>
      <c r="Y99" s="24"/>
      <c r="Z99" s="24"/>
      <c r="AA99" s="24"/>
      <c r="AB99" s="24"/>
      <c r="AC99" s="77"/>
      <c r="AD99" s="77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9"/>
    </row>
    <row r="100" spans="1:41" ht="15" customHeight="1" x14ac:dyDescent="0.25">
      <c r="A100" s="9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84"/>
      <c r="P100" s="84"/>
      <c r="Q100" s="84"/>
      <c r="R100" s="84"/>
      <c r="S100" s="84"/>
      <c r="T100" s="84"/>
      <c r="U100" s="46"/>
      <c r="V100" s="49"/>
      <c r="W100" s="46"/>
      <c r="X100" s="46"/>
      <c r="Y100" s="24"/>
      <c r="Z100" s="24"/>
      <c r="AA100" s="24"/>
      <c r="AB100" s="24"/>
      <c r="AC100" s="77"/>
      <c r="AD100" s="77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9"/>
    </row>
    <row r="101" spans="1:41" ht="15" customHeight="1" x14ac:dyDescent="0.25">
      <c r="A101" s="9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84"/>
      <c r="P101" s="84"/>
      <c r="Q101" s="84"/>
      <c r="R101" s="84"/>
      <c r="S101" s="84"/>
      <c r="T101" s="84"/>
      <c r="U101" s="46"/>
      <c r="V101" s="49"/>
      <c r="W101" s="46"/>
      <c r="X101" s="46"/>
      <c r="Y101" s="24"/>
      <c r="Z101" s="24"/>
      <c r="AA101" s="24"/>
      <c r="AB101" s="24"/>
      <c r="AC101" s="77"/>
      <c r="AD101" s="77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9"/>
    </row>
    <row r="102" spans="1:41" ht="15" customHeight="1" x14ac:dyDescent="0.25">
      <c r="A102" s="9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84"/>
      <c r="P102" s="84"/>
      <c r="Q102" s="84"/>
      <c r="R102" s="84"/>
      <c r="S102" s="84"/>
      <c r="T102" s="84"/>
      <c r="U102" s="46"/>
      <c r="V102" s="49"/>
      <c r="W102" s="46"/>
      <c r="X102" s="46"/>
      <c r="Y102" s="24"/>
      <c r="Z102" s="24"/>
      <c r="AA102" s="24"/>
      <c r="AB102" s="24"/>
      <c r="AC102" s="77"/>
      <c r="AD102" s="77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9"/>
    </row>
    <row r="103" spans="1:41" ht="15" customHeight="1" x14ac:dyDescent="0.25">
      <c r="A103" s="9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84"/>
      <c r="P103" s="84"/>
      <c r="Q103" s="84"/>
      <c r="R103" s="84"/>
      <c r="S103" s="84"/>
      <c r="T103" s="84"/>
      <c r="U103" s="46"/>
      <c r="V103" s="49"/>
      <c r="W103" s="46"/>
      <c r="X103" s="46"/>
      <c r="Y103" s="24"/>
      <c r="Z103" s="24"/>
      <c r="AA103" s="24"/>
      <c r="AB103" s="24"/>
      <c r="AC103" s="77"/>
      <c r="AD103" s="77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9"/>
    </row>
    <row r="104" spans="1:41" ht="15" customHeight="1" x14ac:dyDescent="0.25">
      <c r="A104" s="9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84"/>
      <c r="P104" s="84"/>
      <c r="Q104" s="84"/>
      <c r="R104" s="84"/>
      <c r="S104" s="84"/>
      <c r="T104" s="84"/>
      <c r="U104" s="46"/>
      <c r="V104" s="49"/>
      <c r="W104" s="46"/>
      <c r="X104" s="46"/>
      <c r="Y104" s="24"/>
      <c r="Z104" s="24"/>
      <c r="AA104" s="24"/>
      <c r="AB104" s="24"/>
      <c r="AC104" s="77"/>
      <c r="AD104" s="77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9"/>
    </row>
    <row r="105" spans="1:41" ht="15" customHeight="1" x14ac:dyDescent="0.25">
      <c r="A105" s="9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84"/>
      <c r="P105" s="84"/>
      <c r="Q105" s="84"/>
      <c r="R105" s="84"/>
      <c r="S105" s="84"/>
      <c r="T105" s="84"/>
      <c r="U105" s="46"/>
      <c r="V105" s="49"/>
      <c r="W105" s="46"/>
      <c r="X105" s="46"/>
      <c r="Y105" s="24"/>
      <c r="Z105" s="24"/>
      <c r="AA105" s="24"/>
      <c r="AB105" s="24"/>
      <c r="AC105" s="77"/>
      <c r="AD105" s="77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9"/>
    </row>
    <row r="106" spans="1:41" ht="15" customHeight="1" x14ac:dyDescent="0.25">
      <c r="A106" s="9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84"/>
      <c r="P106" s="84"/>
      <c r="Q106" s="84"/>
      <c r="R106" s="84"/>
      <c r="S106" s="84"/>
      <c r="T106" s="84"/>
      <c r="U106" s="46"/>
      <c r="V106" s="49"/>
      <c r="W106" s="46"/>
      <c r="X106" s="46"/>
      <c r="Y106" s="24"/>
      <c r="Z106" s="24"/>
      <c r="AA106" s="24"/>
      <c r="AB106" s="24"/>
      <c r="AC106" s="77"/>
      <c r="AD106" s="77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9"/>
    </row>
    <row r="107" spans="1:41" ht="15" customHeight="1" x14ac:dyDescent="0.25">
      <c r="A107" s="9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84"/>
      <c r="P107" s="84"/>
      <c r="Q107" s="84"/>
      <c r="R107" s="84"/>
      <c r="S107" s="84"/>
      <c r="T107" s="84"/>
      <c r="U107" s="46"/>
      <c r="V107" s="49"/>
      <c r="W107" s="46"/>
      <c r="X107" s="46"/>
      <c r="Y107" s="24"/>
      <c r="Z107" s="24"/>
      <c r="AA107" s="24"/>
      <c r="AB107" s="24"/>
      <c r="AC107" s="77"/>
      <c r="AD107" s="77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9"/>
    </row>
    <row r="108" spans="1:41" ht="15" customHeight="1" x14ac:dyDescent="0.25">
      <c r="A108" s="9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84"/>
      <c r="P108" s="84"/>
      <c r="Q108" s="84"/>
      <c r="R108" s="84"/>
      <c r="S108" s="84"/>
      <c r="T108" s="84"/>
      <c r="U108" s="46"/>
      <c r="V108" s="49"/>
      <c r="W108" s="46"/>
      <c r="X108" s="46"/>
      <c r="Y108" s="24"/>
      <c r="Z108" s="24"/>
      <c r="AA108" s="24"/>
      <c r="AB108" s="24"/>
      <c r="AC108" s="77"/>
      <c r="AD108" s="77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9"/>
    </row>
    <row r="109" spans="1:41" ht="15" customHeight="1" x14ac:dyDescent="0.25">
      <c r="A109" s="9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84"/>
      <c r="P109" s="84"/>
      <c r="Q109" s="84"/>
      <c r="R109" s="84"/>
      <c r="S109" s="84"/>
      <c r="T109" s="84"/>
      <c r="U109" s="46"/>
      <c r="V109" s="49"/>
      <c r="W109" s="46"/>
      <c r="X109" s="46"/>
      <c r="Y109" s="24"/>
      <c r="Z109" s="24"/>
      <c r="AA109" s="24"/>
      <c r="AB109" s="24"/>
      <c r="AC109" s="77"/>
      <c r="AD109" s="77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9"/>
    </row>
    <row r="110" spans="1:41" ht="15" customHeight="1" x14ac:dyDescent="0.25">
      <c r="A110" s="9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84"/>
      <c r="P110" s="84"/>
      <c r="Q110" s="84"/>
      <c r="R110" s="84"/>
      <c r="S110" s="84"/>
      <c r="T110" s="84"/>
      <c r="U110" s="46"/>
      <c r="V110" s="49"/>
      <c r="W110" s="46"/>
      <c r="X110" s="46"/>
      <c r="Y110" s="24"/>
      <c r="Z110" s="24"/>
      <c r="AA110" s="24"/>
      <c r="AB110" s="24"/>
      <c r="AC110" s="77"/>
      <c r="AD110" s="77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9"/>
    </row>
    <row r="111" spans="1:41" ht="15" customHeight="1" x14ac:dyDescent="0.25">
      <c r="A111" s="9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84"/>
      <c r="P111" s="84"/>
      <c r="Q111" s="84"/>
      <c r="R111" s="84"/>
      <c r="S111" s="84"/>
      <c r="T111" s="84"/>
      <c r="U111" s="46"/>
      <c r="V111" s="49"/>
      <c r="W111" s="46"/>
      <c r="X111" s="46"/>
      <c r="Y111" s="24"/>
      <c r="Z111" s="24"/>
      <c r="AA111" s="24"/>
      <c r="AB111" s="24"/>
      <c r="AC111" s="77"/>
      <c r="AD111" s="77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9"/>
    </row>
    <row r="112" spans="1:41" ht="15" customHeight="1" x14ac:dyDescent="0.25">
      <c r="A112" s="9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84"/>
      <c r="P112" s="84"/>
      <c r="Q112" s="84"/>
      <c r="R112" s="84"/>
      <c r="S112" s="84"/>
      <c r="T112" s="84"/>
      <c r="U112" s="46"/>
      <c r="V112" s="49"/>
      <c r="W112" s="46"/>
      <c r="X112" s="46"/>
      <c r="Y112" s="24"/>
      <c r="Z112" s="24"/>
      <c r="AA112" s="24"/>
      <c r="AB112" s="24"/>
      <c r="AC112" s="77"/>
      <c r="AD112" s="77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9"/>
    </row>
    <row r="113" spans="1:41" ht="15" customHeight="1" x14ac:dyDescent="0.25">
      <c r="A113" s="9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84"/>
      <c r="P113" s="84"/>
      <c r="Q113" s="84"/>
      <c r="R113" s="84"/>
      <c r="S113" s="84"/>
      <c r="T113" s="84"/>
      <c r="U113" s="46"/>
      <c r="V113" s="49"/>
      <c r="W113" s="46"/>
      <c r="X113" s="46"/>
      <c r="Y113" s="24"/>
      <c r="Z113" s="24"/>
      <c r="AA113" s="24"/>
      <c r="AB113" s="24"/>
      <c r="AC113" s="77"/>
      <c r="AD113" s="77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9"/>
    </row>
    <row r="114" spans="1:41" ht="15" customHeight="1" x14ac:dyDescent="0.25">
      <c r="A114" s="9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84"/>
      <c r="P114" s="84"/>
      <c r="Q114" s="84"/>
      <c r="R114" s="84"/>
      <c r="S114" s="84"/>
      <c r="T114" s="84"/>
      <c r="U114" s="46"/>
      <c r="V114" s="49"/>
      <c r="W114" s="46"/>
      <c r="X114" s="46"/>
      <c r="Y114" s="24"/>
      <c r="Z114" s="24"/>
      <c r="AA114" s="24"/>
      <c r="AB114" s="24"/>
      <c r="AC114" s="77"/>
      <c r="AD114" s="77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9"/>
    </row>
    <row r="115" spans="1:41" ht="15" customHeight="1" x14ac:dyDescent="0.25">
      <c r="A115" s="9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84"/>
      <c r="P115" s="84"/>
      <c r="Q115" s="84"/>
      <c r="R115" s="84"/>
      <c r="S115" s="84"/>
      <c r="T115" s="84"/>
      <c r="U115" s="46"/>
      <c r="V115" s="49"/>
      <c r="W115" s="46"/>
      <c r="X115" s="46"/>
      <c r="Y115" s="24"/>
      <c r="Z115" s="24"/>
      <c r="AA115" s="24"/>
      <c r="AB115" s="24"/>
      <c r="AC115" s="77"/>
      <c r="AD115" s="77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9"/>
    </row>
    <row r="116" spans="1:41" ht="15" customHeight="1" x14ac:dyDescent="0.25">
      <c r="A116" s="9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84"/>
      <c r="P116" s="84"/>
      <c r="Q116" s="84"/>
      <c r="R116" s="84"/>
      <c r="S116" s="84"/>
      <c r="T116" s="84"/>
      <c r="U116" s="46"/>
      <c r="V116" s="49"/>
      <c r="W116" s="46"/>
      <c r="X116" s="46"/>
      <c r="Y116" s="24"/>
      <c r="Z116" s="24"/>
      <c r="AA116" s="24"/>
      <c r="AB116" s="24"/>
      <c r="AC116" s="77"/>
      <c r="AD116" s="77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9"/>
    </row>
    <row r="117" spans="1:41" ht="15" customHeight="1" x14ac:dyDescent="0.25">
      <c r="A117" s="9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84"/>
      <c r="P117" s="84"/>
      <c r="Q117" s="84"/>
      <c r="R117" s="84"/>
      <c r="S117" s="84"/>
      <c r="T117" s="84"/>
      <c r="U117" s="46"/>
      <c r="V117" s="49"/>
      <c r="W117" s="46"/>
      <c r="X117" s="46"/>
      <c r="Y117" s="24"/>
      <c r="Z117" s="24"/>
      <c r="AA117" s="24"/>
      <c r="AB117" s="24"/>
      <c r="AC117" s="77"/>
      <c r="AD117" s="77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9"/>
    </row>
    <row r="118" spans="1:41" ht="15" customHeight="1" x14ac:dyDescent="0.25">
      <c r="A118" s="9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84"/>
      <c r="P118" s="84"/>
      <c r="Q118" s="84"/>
      <c r="R118" s="84"/>
      <c r="S118" s="84"/>
      <c r="T118" s="84"/>
      <c r="U118" s="46"/>
      <c r="V118" s="49"/>
      <c r="W118" s="46"/>
      <c r="X118" s="46"/>
      <c r="Y118" s="24"/>
      <c r="Z118" s="24"/>
      <c r="AA118" s="24"/>
      <c r="AB118" s="24"/>
      <c r="AC118" s="77"/>
      <c r="AD118" s="77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9"/>
    </row>
    <row r="119" spans="1:41" ht="15" customHeight="1" x14ac:dyDescent="0.25">
      <c r="A119" s="9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84"/>
      <c r="P119" s="84"/>
      <c r="Q119" s="84"/>
      <c r="R119" s="84"/>
      <c r="S119" s="84"/>
      <c r="T119" s="84"/>
      <c r="U119" s="46"/>
      <c r="V119" s="49"/>
      <c r="W119" s="46"/>
      <c r="X119" s="46"/>
      <c r="Y119" s="24"/>
      <c r="Z119" s="24"/>
      <c r="AA119" s="24"/>
      <c r="AB119" s="24"/>
      <c r="AC119" s="77"/>
      <c r="AD119" s="77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9"/>
    </row>
    <row r="120" spans="1:41" ht="15" customHeight="1" x14ac:dyDescent="0.25">
      <c r="A120" s="9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84"/>
      <c r="P120" s="84"/>
      <c r="Q120" s="84"/>
      <c r="R120" s="84"/>
      <c r="S120" s="84"/>
      <c r="T120" s="84"/>
      <c r="U120" s="46"/>
      <c r="V120" s="49"/>
      <c r="W120" s="46"/>
      <c r="X120" s="46"/>
      <c r="Y120" s="24"/>
      <c r="Z120" s="24"/>
      <c r="AA120" s="24"/>
      <c r="AB120" s="24"/>
      <c r="AC120" s="77"/>
      <c r="AD120" s="77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9"/>
    </row>
    <row r="121" spans="1:41" ht="15" customHeight="1" x14ac:dyDescent="0.25">
      <c r="A121" s="9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84"/>
      <c r="P121" s="84"/>
      <c r="Q121" s="84"/>
      <c r="R121" s="84"/>
      <c r="S121" s="84"/>
      <c r="T121" s="84"/>
      <c r="U121" s="46"/>
      <c r="V121" s="49"/>
      <c r="W121" s="46"/>
      <c r="X121" s="46"/>
      <c r="Y121" s="24"/>
      <c r="Z121" s="24"/>
      <c r="AA121" s="24"/>
      <c r="AB121" s="24"/>
      <c r="AC121" s="77"/>
      <c r="AD121" s="77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9"/>
    </row>
    <row r="122" spans="1:41" ht="15" customHeight="1" x14ac:dyDescent="0.25">
      <c r="A122" s="9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84"/>
      <c r="P122" s="84"/>
      <c r="Q122" s="84"/>
      <c r="R122" s="84"/>
      <c r="S122" s="84"/>
      <c r="T122" s="84"/>
      <c r="U122" s="46"/>
      <c r="V122" s="49"/>
      <c r="W122" s="46"/>
      <c r="X122" s="46"/>
      <c r="Y122" s="24"/>
      <c r="Z122" s="24"/>
      <c r="AA122" s="24"/>
      <c r="AB122" s="24"/>
      <c r="AC122" s="77"/>
      <c r="AD122" s="77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9"/>
    </row>
    <row r="123" spans="1:41" ht="15" customHeight="1" x14ac:dyDescent="0.25">
      <c r="A123" s="9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84"/>
      <c r="P123" s="84"/>
      <c r="Q123" s="84"/>
      <c r="R123" s="84"/>
      <c r="S123" s="84"/>
      <c r="T123" s="84"/>
      <c r="U123" s="46"/>
      <c r="V123" s="49"/>
      <c r="W123" s="46"/>
      <c r="X123" s="46"/>
      <c r="Y123" s="24"/>
      <c r="Z123" s="24"/>
      <c r="AA123" s="24"/>
      <c r="AB123" s="24"/>
      <c r="AC123" s="77"/>
      <c r="AD123" s="77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9"/>
    </row>
    <row r="124" spans="1:41" ht="15" customHeight="1" x14ac:dyDescent="0.25">
      <c r="A124" s="9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84"/>
      <c r="P124" s="84"/>
      <c r="Q124" s="84"/>
      <c r="R124" s="84"/>
      <c r="S124" s="84"/>
      <c r="T124" s="84"/>
      <c r="U124" s="46"/>
      <c r="V124" s="49"/>
      <c r="W124" s="46"/>
      <c r="X124" s="46"/>
      <c r="Y124" s="24"/>
      <c r="Z124" s="24"/>
      <c r="AA124" s="24"/>
      <c r="AB124" s="24"/>
      <c r="AC124" s="77"/>
      <c r="AD124" s="77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9"/>
    </row>
    <row r="125" spans="1:41" ht="15" customHeight="1" x14ac:dyDescent="0.25">
      <c r="A125" s="9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84"/>
      <c r="P125" s="84"/>
      <c r="Q125" s="84"/>
      <c r="R125" s="84"/>
      <c r="S125" s="84"/>
      <c r="T125" s="84"/>
      <c r="U125" s="46"/>
      <c r="V125" s="49"/>
      <c r="W125" s="46"/>
      <c r="X125" s="46"/>
      <c r="Y125" s="24"/>
      <c r="Z125" s="24"/>
      <c r="AA125" s="24"/>
      <c r="AB125" s="24"/>
      <c r="AC125" s="77"/>
      <c r="AD125" s="77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9"/>
    </row>
    <row r="126" spans="1:41" ht="15" customHeight="1" x14ac:dyDescent="0.25">
      <c r="A126" s="9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84"/>
      <c r="P126" s="84"/>
      <c r="Q126" s="84"/>
      <c r="R126" s="84"/>
      <c r="S126" s="84"/>
      <c r="T126" s="84"/>
      <c r="U126" s="46"/>
      <c r="V126" s="49"/>
      <c r="W126" s="46"/>
      <c r="X126" s="46"/>
      <c r="Y126" s="24"/>
      <c r="Z126" s="24"/>
      <c r="AA126" s="24"/>
      <c r="AB126" s="24"/>
      <c r="AC126" s="77"/>
      <c r="AD126" s="77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9"/>
    </row>
    <row r="127" spans="1:41" ht="15" customHeight="1" x14ac:dyDescent="0.25">
      <c r="A127" s="9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84"/>
      <c r="P127" s="84"/>
      <c r="Q127" s="84"/>
      <c r="R127" s="84"/>
      <c r="S127" s="84"/>
      <c r="T127" s="84"/>
      <c r="U127" s="46"/>
      <c r="V127" s="49"/>
      <c r="W127" s="46"/>
      <c r="X127" s="46"/>
      <c r="Y127" s="24"/>
      <c r="Z127" s="24"/>
      <c r="AA127" s="24"/>
      <c r="AB127" s="24"/>
      <c r="AC127" s="77"/>
      <c r="AD127" s="77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9"/>
    </row>
    <row r="128" spans="1:41" ht="15" customHeight="1" x14ac:dyDescent="0.25">
      <c r="A128" s="9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84"/>
      <c r="P128" s="84"/>
      <c r="Q128" s="84"/>
      <c r="R128" s="84"/>
      <c r="S128" s="84"/>
      <c r="T128" s="84"/>
      <c r="U128" s="46"/>
      <c r="V128" s="49"/>
      <c r="W128" s="46"/>
      <c r="X128" s="46"/>
      <c r="Y128" s="24"/>
      <c r="Z128" s="24"/>
      <c r="AA128" s="24"/>
      <c r="AB128" s="24"/>
      <c r="AC128" s="77"/>
      <c r="AD128" s="77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9"/>
    </row>
    <row r="129" spans="1:41" ht="15" customHeight="1" x14ac:dyDescent="0.25">
      <c r="A129" s="9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84"/>
      <c r="P129" s="84"/>
      <c r="Q129" s="84"/>
      <c r="R129" s="84"/>
      <c r="S129" s="84"/>
      <c r="T129" s="84"/>
      <c r="U129" s="46"/>
      <c r="V129" s="49"/>
      <c r="W129" s="46"/>
      <c r="X129" s="46"/>
      <c r="Y129" s="24"/>
      <c r="Z129" s="24"/>
      <c r="AA129" s="24"/>
      <c r="AB129" s="24"/>
      <c r="AC129" s="77"/>
      <c r="AD129" s="77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9"/>
    </row>
    <row r="130" spans="1:41" ht="15" customHeight="1" x14ac:dyDescent="0.25">
      <c r="A130" s="9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84"/>
      <c r="P130" s="84"/>
      <c r="Q130" s="84"/>
      <c r="R130" s="84"/>
      <c r="S130" s="84"/>
      <c r="T130" s="84"/>
      <c r="U130" s="46"/>
      <c r="V130" s="49"/>
      <c r="W130" s="46"/>
      <c r="X130" s="46"/>
      <c r="Y130" s="24"/>
      <c r="Z130" s="24"/>
      <c r="AA130" s="24"/>
      <c r="AB130" s="24"/>
      <c r="AC130" s="77"/>
      <c r="AD130" s="77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9"/>
    </row>
    <row r="131" spans="1:41" ht="15" customHeight="1" x14ac:dyDescent="0.25">
      <c r="A131" s="9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84"/>
      <c r="P131" s="84"/>
      <c r="Q131" s="84"/>
      <c r="R131" s="84"/>
      <c r="S131" s="84"/>
      <c r="T131" s="84"/>
      <c r="U131" s="46"/>
      <c r="V131" s="49"/>
      <c r="W131" s="46"/>
      <c r="X131" s="46"/>
      <c r="Y131" s="24"/>
      <c r="Z131" s="24"/>
      <c r="AA131" s="24"/>
      <c r="AB131" s="24"/>
      <c r="AC131" s="77"/>
      <c r="AD131" s="77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9"/>
    </row>
    <row r="132" spans="1:41" ht="15" customHeight="1" x14ac:dyDescent="0.25">
      <c r="A132" s="9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84"/>
      <c r="P132" s="84"/>
      <c r="Q132" s="84"/>
      <c r="R132" s="84"/>
      <c r="S132" s="84"/>
      <c r="T132" s="84"/>
      <c r="U132" s="46"/>
      <c r="V132" s="49"/>
      <c r="W132" s="46"/>
      <c r="X132" s="46"/>
      <c r="Y132" s="24"/>
      <c r="Z132" s="24"/>
      <c r="AA132" s="24"/>
      <c r="AB132" s="24"/>
      <c r="AC132" s="77"/>
      <c r="AD132" s="77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9"/>
    </row>
    <row r="133" spans="1:41" ht="15" customHeight="1" x14ac:dyDescent="0.25">
      <c r="A133" s="9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84"/>
      <c r="P133" s="84"/>
      <c r="Q133" s="84"/>
      <c r="R133" s="84"/>
      <c r="S133" s="84"/>
      <c r="T133" s="84"/>
      <c r="U133" s="46"/>
      <c r="V133" s="49"/>
      <c r="W133" s="46"/>
      <c r="X133" s="46"/>
      <c r="Y133" s="24"/>
      <c r="Z133" s="24"/>
      <c r="AA133" s="24"/>
      <c r="AB133" s="24"/>
      <c r="AC133" s="77"/>
      <c r="AD133" s="77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9"/>
    </row>
    <row r="134" spans="1:41" ht="15" customHeight="1" x14ac:dyDescent="0.25">
      <c r="A134" s="9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84"/>
      <c r="P134" s="84"/>
      <c r="Q134" s="84"/>
      <c r="R134" s="84"/>
      <c r="S134" s="84"/>
      <c r="T134" s="84"/>
      <c r="U134" s="46"/>
      <c r="V134" s="49"/>
      <c r="W134" s="46"/>
      <c r="X134" s="46"/>
      <c r="Y134" s="24"/>
      <c r="Z134" s="24"/>
      <c r="AA134" s="24"/>
      <c r="AB134" s="24"/>
      <c r="AC134" s="77"/>
      <c r="AD134" s="77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9"/>
    </row>
    <row r="135" spans="1:41" ht="15" customHeight="1" x14ac:dyDescent="0.25">
      <c r="A135" s="9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84"/>
      <c r="P135" s="84"/>
      <c r="Q135" s="84"/>
      <c r="R135" s="84"/>
      <c r="S135" s="84"/>
      <c r="T135" s="84"/>
      <c r="U135" s="46"/>
      <c r="V135" s="49"/>
      <c r="W135" s="46"/>
      <c r="X135" s="46"/>
      <c r="Y135" s="24"/>
      <c r="Z135" s="24"/>
      <c r="AA135" s="24"/>
      <c r="AB135" s="24"/>
      <c r="AC135" s="77"/>
      <c r="AD135" s="77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9"/>
    </row>
    <row r="136" spans="1:41" ht="15" customHeight="1" x14ac:dyDescent="0.25">
      <c r="A136" s="9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84"/>
      <c r="P136" s="84"/>
      <c r="Q136" s="84"/>
      <c r="R136" s="84"/>
      <c r="S136" s="84"/>
      <c r="T136" s="84"/>
      <c r="U136" s="46"/>
      <c r="V136" s="49"/>
      <c r="W136" s="46"/>
      <c r="X136" s="46"/>
      <c r="Y136" s="24"/>
      <c r="Z136" s="24"/>
      <c r="AA136" s="24"/>
      <c r="AB136" s="24"/>
      <c r="AC136" s="77"/>
      <c r="AD136" s="77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9"/>
    </row>
    <row r="137" spans="1:41" ht="15" customHeight="1" x14ac:dyDescent="0.25">
      <c r="A137" s="9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84"/>
      <c r="P137" s="84"/>
      <c r="Q137" s="84"/>
      <c r="R137" s="84"/>
      <c r="S137" s="84"/>
      <c r="T137" s="84"/>
      <c r="U137" s="46"/>
      <c r="V137" s="49"/>
      <c r="W137" s="46"/>
      <c r="X137" s="46"/>
      <c r="Y137" s="24"/>
      <c r="Z137" s="24"/>
      <c r="AA137" s="24"/>
      <c r="AB137" s="24"/>
      <c r="AC137" s="77"/>
      <c r="AD137" s="77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9"/>
    </row>
    <row r="138" spans="1:41" ht="15" customHeight="1" x14ac:dyDescent="0.25">
      <c r="A138" s="9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84"/>
      <c r="P138" s="84"/>
      <c r="Q138" s="84"/>
      <c r="R138" s="84"/>
      <c r="S138" s="84"/>
      <c r="T138" s="84"/>
      <c r="U138" s="46"/>
      <c r="V138" s="49"/>
      <c r="W138" s="46"/>
      <c r="X138" s="46"/>
      <c r="Y138" s="24"/>
      <c r="Z138" s="24"/>
      <c r="AA138" s="24"/>
      <c r="AB138" s="24"/>
      <c r="AC138" s="77"/>
      <c r="AD138" s="77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9"/>
    </row>
    <row r="139" spans="1:41" ht="15" customHeight="1" x14ac:dyDescent="0.25">
      <c r="A139" s="9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84"/>
      <c r="P139" s="84"/>
      <c r="Q139" s="84"/>
      <c r="R139" s="84"/>
      <c r="S139" s="84"/>
      <c r="T139" s="84"/>
      <c r="U139" s="46"/>
      <c r="V139" s="49"/>
      <c r="W139" s="46"/>
      <c r="X139" s="46"/>
      <c r="Y139" s="24"/>
      <c r="Z139" s="24"/>
      <c r="AA139" s="24"/>
      <c r="AB139" s="24"/>
      <c r="AC139" s="77"/>
      <c r="AD139" s="77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9"/>
    </row>
    <row r="140" spans="1:41" ht="15" customHeight="1" x14ac:dyDescent="0.25">
      <c r="A140" s="9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84"/>
      <c r="P140" s="84"/>
      <c r="Q140" s="84"/>
      <c r="R140" s="84"/>
      <c r="S140" s="84"/>
      <c r="T140" s="84"/>
      <c r="U140" s="46"/>
      <c r="V140" s="49"/>
      <c r="W140" s="46"/>
      <c r="X140" s="46"/>
      <c r="Y140" s="24"/>
      <c r="Z140" s="24"/>
      <c r="AA140" s="24"/>
      <c r="AB140" s="24"/>
      <c r="AC140" s="77"/>
      <c r="AD140" s="77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9"/>
    </row>
    <row r="141" spans="1:41" ht="15" customHeight="1" x14ac:dyDescent="0.25">
      <c r="A141" s="9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84"/>
      <c r="P141" s="84"/>
      <c r="Q141" s="84"/>
      <c r="R141" s="84"/>
      <c r="S141" s="84"/>
      <c r="T141" s="84"/>
      <c r="U141" s="46"/>
      <c r="V141" s="49"/>
      <c r="W141" s="46"/>
      <c r="X141" s="46"/>
      <c r="Y141" s="24"/>
      <c r="Z141" s="24"/>
      <c r="AA141" s="24"/>
      <c r="AB141" s="24"/>
      <c r="AC141" s="77"/>
      <c r="AD141" s="77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9"/>
    </row>
    <row r="142" spans="1:41" ht="15" customHeight="1" x14ac:dyDescent="0.25">
      <c r="A142" s="9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84"/>
      <c r="P142" s="84"/>
      <c r="Q142" s="84"/>
      <c r="R142" s="84"/>
      <c r="S142" s="84"/>
      <c r="T142" s="84"/>
      <c r="U142" s="46"/>
      <c r="V142" s="49"/>
      <c r="W142" s="46"/>
      <c r="X142" s="46"/>
      <c r="Y142" s="24"/>
      <c r="Z142" s="24"/>
      <c r="AA142" s="24"/>
      <c r="AB142" s="24"/>
      <c r="AC142" s="77"/>
      <c r="AD142" s="77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9"/>
    </row>
    <row r="143" spans="1:41" ht="15" customHeight="1" x14ac:dyDescent="0.25">
      <c r="A143" s="9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84"/>
      <c r="P143" s="84"/>
      <c r="Q143" s="84"/>
      <c r="R143" s="84"/>
      <c r="S143" s="84"/>
      <c r="T143" s="84"/>
      <c r="U143" s="46"/>
      <c r="V143" s="49"/>
      <c r="W143" s="46"/>
      <c r="X143" s="46"/>
      <c r="Y143" s="24"/>
      <c r="Z143" s="24"/>
      <c r="AA143" s="24"/>
      <c r="AB143" s="24"/>
      <c r="AC143" s="77"/>
      <c r="AD143" s="77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9"/>
    </row>
    <row r="144" spans="1:41" ht="15" customHeight="1" x14ac:dyDescent="0.25">
      <c r="A144" s="9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84"/>
      <c r="P144" s="84"/>
      <c r="Q144" s="84"/>
      <c r="R144" s="84"/>
      <c r="S144" s="84"/>
      <c r="T144" s="84"/>
      <c r="U144" s="46"/>
      <c r="V144" s="49"/>
      <c r="W144" s="46"/>
      <c r="X144" s="46"/>
      <c r="Y144" s="24"/>
      <c r="Z144" s="24"/>
      <c r="AA144" s="24"/>
      <c r="AB144" s="24"/>
      <c r="AC144" s="77"/>
      <c r="AD144" s="77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9"/>
    </row>
    <row r="145" spans="1:41" ht="15" customHeight="1" x14ac:dyDescent="0.25">
      <c r="A145" s="9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84"/>
      <c r="P145" s="84"/>
      <c r="Q145" s="84"/>
      <c r="R145" s="84"/>
      <c r="S145" s="84"/>
      <c r="T145" s="84"/>
      <c r="U145" s="46"/>
      <c r="V145" s="49"/>
      <c r="W145" s="46"/>
      <c r="X145" s="46"/>
      <c r="Y145" s="24"/>
      <c r="Z145" s="24"/>
      <c r="AA145" s="24"/>
      <c r="AB145" s="24"/>
      <c r="AC145" s="77"/>
      <c r="AD145" s="77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9"/>
    </row>
    <row r="146" spans="1:41" ht="15" customHeight="1" x14ac:dyDescent="0.25">
      <c r="A146" s="9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84"/>
      <c r="P146" s="84"/>
      <c r="Q146" s="84"/>
      <c r="R146" s="84"/>
      <c r="S146" s="84"/>
      <c r="T146" s="84"/>
      <c r="U146" s="46"/>
      <c r="V146" s="49"/>
      <c r="W146" s="46"/>
      <c r="X146" s="46"/>
      <c r="Y146" s="24"/>
      <c r="Z146" s="24"/>
      <c r="AA146" s="24"/>
      <c r="AB146" s="24"/>
      <c r="AC146" s="77"/>
      <c r="AD146" s="77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9"/>
    </row>
    <row r="147" spans="1:41" ht="15" customHeight="1" x14ac:dyDescent="0.25">
      <c r="A147" s="9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84"/>
      <c r="P147" s="84"/>
      <c r="Q147" s="84"/>
      <c r="R147" s="84"/>
      <c r="S147" s="84"/>
      <c r="T147" s="84"/>
      <c r="U147" s="46"/>
      <c r="V147" s="49"/>
      <c r="W147" s="46"/>
      <c r="X147" s="46"/>
      <c r="Y147" s="24"/>
      <c r="Z147" s="24"/>
      <c r="AA147" s="24"/>
      <c r="AB147" s="24"/>
      <c r="AC147" s="77"/>
      <c r="AD147" s="77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9"/>
    </row>
    <row r="148" spans="1:41" ht="15" customHeight="1" x14ac:dyDescent="0.25">
      <c r="A148" s="9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84"/>
      <c r="P148" s="84"/>
      <c r="Q148" s="84"/>
      <c r="R148" s="84"/>
      <c r="S148" s="84"/>
      <c r="T148" s="84"/>
      <c r="U148" s="46"/>
      <c r="V148" s="49"/>
      <c r="W148" s="46"/>
      <c r="X148" s="46"/>
      <c r="Y148" s="24"/>
      <c r="Z148" s="24"/>
      <c r="AA148" s="24"/>
      <c r="AB148" s="24"/>
      <c r="AC148" s="77"/>
      <c r="AD148" s="77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9"/>
    </row>
    <row r="149" spans="1:41" ht="15" customHeight="1" x14ac:dyDescent="0.25">
      <c r="A149" s="9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84"/>
      <c r="P149" s="84"/>
      <c r="Q149" s="84"/>
      <c r="R149" s="84"/>
      <c r="S149" s="84"/>
      <c r="T149" s="84"/>
      <c r="U149" s="46"/>
      <c r="V149" s="49"/>
      <c r="W149" s="46"/>
      <c r="X149" s="46"/>
      <c r="Y149" s="24"/>
      <c r="Z149" s="24"/>
      <c r="AA149" s="24"/>
      <c r="AB149" s="24"/>
      <c r="AC149" s="77"/>
      <c r="AD149" s="77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9"/>
    </row>
    <row r="150" spans="1:41" ht="15" customHeight="1" x14ac:dyDescent="0.25">
      <c r="A150" s="9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84"/>
      <c r="P150" s="84"/>
      <c r="Q150" s="84"/>
      <c r="R150" s="84"/>
      <c r="S150" s="84"/>
      <c r="T150" s="84"/>
      <c r="U150" s="46"/>
      <c r="V150" s="49"/>
      <c r="W150" s="46"/>
      <c r="X150" s="46"/>
      <c r="Y150" s="24"/>
      <c r="Z150" s="24"/>
      <c r="AA150" s="24"/>
      <c r="AB150" s="24"/>
      <c r="AC150" s="77"/>
      <c r="AD150" s="77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9"/>
    </row>
    <row r="151" spans="1:41" ht="15" customHeight="1" x14ac:dyDescent="0.25">
      <c r="A151" s="9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84"/>
      <c r="P151" s="84"/>
      <c r="Q151" s="84"/>
      <c r="R151" s="84"/>
      <c r="S151" s="84"/>
      <c r="T151" s="84"/>
      <c r="U151" s="46"/>
      <c r="V151" s="49"/>
      <c r="W151" s="46"/>
      <c r="X151" s="46"/>
      <c r="Y151" s="24"/>
      <c r="Z151" s="24"/>
      <c r="AA151" s="24"/>
      <c r="AB151" s="24"/>
      <c r="AC151" s="77"/>
      <c r="AD151" s="77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9"/>
    </row>
    <row r="152" spans="1:41" ht="15" customHeight="1" x14ac:dyDescent="0.25">
      <c r="A152" s="9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84"/>
      <c r="P152" s="84"/>
      <c r="Q152" s="84"/>
      <c r="R152" s="84"/>
      <c r="S152" s="84"/>
      <c r="T152" s="84"/>
      <c r="U152" s="46"/>
      <c r="V152" s="49"/>
      <c r="W152" s="46"/>
      <c r="X152" s="46"/>
      <c r="Y152" s="24"/>
      <c r="Z152" s="24"/>
      <c r="AA152" s="24"/>
      <c r="AB152" s="24"/>
      <c r="AC152" s="77"/>
      <c r="AD152" s="77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9"/>
    </row>
    <row r="153" spans="1:41" ht="15" customHeight="1" x14ac:dyDescent="0.25">
      <c r="A153" s="9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84"/>
      <c r="P153" s="84"/>
      <c r="Q153" s="84"/>
      <c r="R153" s="84"/>
      <c r="S153" s="84"/>
      <c r="T153" s="84"/>
      <c r="U153" s="46"/>
      <c r="V153" s="49"/>
      <c r="W153" s="46"/>
      <c r="X153" s="46"/>
      <c r="Y153" s="24"/>
      <c r="Z153" s="24"/>
      <c r="AA153" s="24"/>
      <c r="AB153" s="24"/>
      <c r="AC153" s="77"/>
      <c r="AD153" s="77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9"/>
    </row>
    <row r="154" spans="1:41" ht="15" customHeight="1" x14ac:dyDescent="0.25">
      <c r="A154" s="9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84"/>
      <c r="P154" s="84"/>
      <c r="Q154" s="84"/>
      <c r="R154" s="84"/>
      <c r="S154" s="84"/>
      <c r="T154" s="84"/>
      <c r="U154" s="46"/>
      <c r="V154" s="49"/>
      <c r="W154" s="46"/>
      <c r="X154" s="46"/>
      <c r="Y154" s="24"/>
      <c r="Z154" s="24"/>
      <c r="AA154" s="24"/>
      <c r="AB154" s="24"/>
      <c r="AC154" s="77"/>
      <c r="AD154" s="77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9"/>
    </row>
    <row r="155" spans="1:41" ht="15" customHeight="1" x14ac:dyDescent="0.25">
      <c r="A155" s="9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84"/>
      <c r="P155" s="84"/>
      <c r="Q155" s="84"/>
      <c r="R155" s="84"/>
      <c r="S155" s="84"/>
      <c r="T155" s="84"/>
      <c r="U155" s="46"/>
      <c r="V155" s="49"/>
      <c r="W155" s="46"/>
      <c r="X155" s="46"/>
      <c r="Y155" s="24"/>
      <c r="Z155" s="24"/>
      <c r="AA155" s="24"/>
      <c r="AB155" s="24"/>
      <c r="AC155" s="77"/>
      <c r="AD155" s="77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9"/>
    </row>
    <row r="156" spans="1:41" ht="15" customHeight="1" x14ac:dyDescent="0.25">
      <c r="A156" s="9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84"/>
      <c r="P156" s="84"/>
      <c r="Q156" s="84"/>
      <c r="R156" s="84"/>
      <c r="S156" s="84"/>
      <c r="T156" s="84"/>
      <c r="U156" s="46"/>
      <c r="V156" s="49"/>
      <c r="W156" s="46"/>
      <c r="X156" s="46"/>
      <c r="Y156" s="24"/>
      <c r="Z156" s="24"/>
      <c r="AA156" s="24"/>
      <c r="AB156" s="24"/>
      <c r="AC156" s="77"/>
      <c r="AD156" s="77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9"/>
    </row>
    <row r="157" spans="1:41" ht="15" customHeight="1" x14ac:dyDescent="0.25">
      <c r="A157" s="9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84"/>
      <c r="P157" s="84"/>
      <c r="Q157" s="84"/>
      <c r="R157" s="84"/>
      <c r="S157" s="84"/>
      <c r="T157" s="84"/>
      <c r="U157" s="46"/>
      <c r="V157" s="49"/>
      <c r="W157" s="46"/>
      <c r="X157" s="46"/>
      <c r="Y157" s="24"/>
      <c r="Z157" s="24"/>
      <c r="AA157" s="24"/>
      <c r="AB157" s="24"/>
      <c r="AC157" s="77"/>
      <c r="AD157" s="77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9"/>
    </row>
    <row r="158" spans="1:41" ht="15" customHeight="1" x14ac:dyDescent="0.25">
      <c r="A158" s="9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84"/>
      <c r="P158" s="84"/>
      <c r="Q158" s="84"/>
      <c r="R158" s="84"/>
      <c r="S158" s="84"/>
      <c r="T158" s="84"/>
      <c r="U158" s="46"/>
      <c r="V158" s="49"/>
      <c r="W158" s="46"/>
      <c r="X158" s="46"/>
      <c r="Y158" s="24"/>
      <c r="Z158" s="24"/>
      <c r="AA158" s="24"/>
      <c r="AB158" s="24"/>
      <c r="AC158" s="77"/>
      <c r="AD158" s="77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9"/>
    </row>
    <row r="159" spans="1:41" ht="15" customHeight="1" x14ac:dyDescent="0.25">
      <c r="A159" s="9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84"/>
      <c r="P159" s="84"/>
      <c r="Q159" s="84"/>
      <c r="R159" s="84"/>
      <c r="S159" s="84"/>
      <c r="T159" s="84"/>
      <c r="U159" s="46"/>
      <c r="V159" s="49"/>
      <c r="W159" s="46"/>
      <c r="X159" s="46"/>
      <c r="Y159" s="24"/>
      <c r="Z159" s="24"/>
      <c r="AA159" s="24"/>
      <c r="AB159" s="24"/>
      <c r="AC159" s="77"/>
      <c r="AD159" s="77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9"/>
    </row>
    <row r="160" spans="1:41" ht="15" customHeight="1" x14ac:dyDescent="0.25">
      <c r="A160" s="9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84"/>
      <c r="P160" s="84"/>
      <c r="Q160" s="84"/>
      <c r="R160" s="84"/>
      <c r="S160" s="84"/>
      <c r="T160" s="84"/>
      <c r="U160" s="46"/>
      <c r="V160" s="49"/>
      <c r="W160" s="46"/>
      <c r="X160" s="46"/>
      <c r="Y160" s="24"/>
      <c r="Z160" s="24"/>
      <c r="AA160" s="24"/>
      <c r="AB160" s="24"/>
      <c r="AC160" s="77"/>
      <c r="AD160" s="77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9"/>
    </row>
    <row r="161" spans="1:41" ht="15" customHeight="1" x14ac:dyDescent="0.25">
      <c r="A161" s="9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84"/>
      <c r="P161" s="84"/>
      <c r="Q161" s="84"/>
      <c r="R161" s="84"/>
      <c r="S161" s="84"/>
      <c r="T161" s="84"/>
      <c r="U161" s="46"/>
      <c r="V161" s="49"/>
      <c r="W161" s="46"/>
      <c r="X161" s="46"/>
      <c r="Y161" s="24"/>
      <c r="Z161" s="24"/>
      <c r="AA161" s="24"/>
      <c r="AB161" s="24"/>
      <c r="AC161" s="77"/>
      <c r="AD161" s="77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9"/>
    </row>
    <row r="162" spans="1:41" ht="15" customHeight="1" x14ac:dyDescent="0.25">
      <c r="A162" s="9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84"/>
      <c r="P162" s="84"/>
      <c r="Q162" s="84"/>
      <c r="R162" s="84"/>
      <c r="S162" s="84"/>
      <c r="T162" s="84"/>
      <c r="U162" s="46"/>
      <c r="V162" s="49"/>
      <c r="W162" s="46"/>
      <c r="X162" s="46"/>
      <c r="Y162" s="24"/>
      <c r="Z162" s="24"/>
      <c r="AA162" s="24"/>
      <c r="AB162" s="24"/>
      <c r="AC162" s="77"/>
      <c r="AD162" s="77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9"/>
    </row>
    <row r="163" spans="1:41" ht="15" customHeight="1" x14ac:dyDescent="0.25">
      <c r="A163" s="9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84"/>
      <c r="P163" s="84"/>
      <c r="Q163" s="84"/>
      <c r="R163" s="84"/>
      <c r="S163" s="84"/>
      <c r="T163" s="84"/>
      <c r="U163" s="46"/>
      <c r="V163" s="49"/>
      <c r="W163" s="46"/>
      <c r="X163" s="46"/>
      <c r="Y163" s="24"/>
      <c r="Z163" s="24"/>
      <c r="AA163" s="24"/>
      <c r="AB163" s="24"/>
      <c r="AC163" s="77"/>
      <c r="AD163" s="77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9"/>
    </row>
    <row r="164" spans="1:41" ht="15" customHeight="1" x14ac:dyDescent="0.25">
      <c r="A164" s="9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84"/>
      <c r="P164" s="84"/>
      <c r="Q164" s="84"/>
      <c r="R164" s="84"/>
      <c r="S164" s="84"/>
      <c r="T164" s="84"/>
      <c r="U164" s="46"/>
      <c r="V164" s="49"/>
      <c r="W164" s="46"/>
      <c r="X164" s="46"/>
      <c r="Y164" s="24"/>
      <c r="Z164" s="24"/>
      <c r="AA164" s="24"/>
      <c r="AB164" s="24"/>
      <c r="AC164" s="77"/>
      <c r="AD164" s="77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9"/>
    </row>
    <row r="165" spans="1:41" ht="15" customHeight="1" x14ac:dyDescent="0.25">
      <c r="A165" s="9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84"/>
      <c r="P165" s="84"/>
      <c r="Q165" s="84"/>
      <c r="R165" s="84"/>
      <c r="S165" s="84"/>
      <c r="T165" s="84"/>
      <c r="U165" s="46"/>
      <c r="V165" s="49"/>
      <c r="W165" s="46"/>
      <c r="X165" s="46"/>
      <c r="Y165" s="24"/>
      <c r="Z165" s="24"/>
      <c r="AA165" s="24"/>
      <c r="AB165" s="24"/>
      <c r="AC165" s="77"/>
      <c r="AD165" s="77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9"/>
    </row>
    <row r="166" spans="1:41" ht="15" customHeight="1" x14ac:dyDescent="0.25">
      <c r="A166" s="9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84"/>
      <c r="P166" s="84"/>
      <c r="Q166" s="84"/>
      <c r="R166" s="84"/>
      <c r="S166" s="84"/>
      <c r="T166" s="84"/>
      <c r="U166" s="46"/>
      <c r="V166" s="49"/>
      <c r="W166" s="46"/>
      <c r="X166" s="46"/>
      <c r="Y166" s="24"/>
      <c r="Z166" s="24"/>
      <c r="AA166" s="24"/>
      <c r="AB166" s="24"/>
      <c r="AC166" s="77"/>
      <c r="AD166" s="77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9"/>
    </row>
    <row r="167" spans="1:41" ht="15" customHeight="1" x14ac:dyDescent="0.25">
      <c r="A167" s="9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84"/>
      <c r="P167" s="84"/>
      <c r="Q167" s="84"/>
      <c r="R167" s="84"/>
      <c r="S167" s="84"/>
      <c r="T167" s="84"/>
      <c r="U167" s="46"/>
      <c r="V167" s="49"/>
      <c r="W167" s="46"/>
      <c r="X167" s="46"/>
      <c r="Y167" s="24"/>
      <c r="Z167" s="24"/>
      <c r="AA167" s="24"/>
      <c r="AB167" s="24"/>
      <c r="AC167" s="77"/>
      <c r="AD167" s="77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9"/>
    </row>
    <row r="168" spans="1:41" ht="15" customHeight="1" x14ac:dyDescent="0.25">
      <c r="A168" s="9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84"/>
      <c r="P168" s="84"/>
      <c r="Q168" s="84"/>
      <c r="R168" s="84"/>
      <c r="S168" s="84"/>
      <c r="T168" s="84"/>
      <c r="U168" s="46"/>
      <c r="V168" s="49"/>
      <c r="W168" s="46"/>
      <c r="X168" s="46"/>
      <c r="Y168" s="24"/>
      <c r="Z168" s="24"/>
      <c r="AA168" s="24"/>
      <c r="AB168" s="24"/>
      <c r="AC168" s="77"/>
      <c r="AD168" s="77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9"/>
    </row>
    <row r="169" spans="1:41" ht="15" customHeight="1" x14ac:dyDescent="0.25">
      <c r="A169" s="9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84"/>
      <c r="P169" s="84"/>
      <c r="Q169" s="84"/>
      <c r="R169" s="84"/>
      <c r="S169" s="84"/>
      <c r="T169" s="84"/>
      <c r="U169" s="46"/>
      <c r="V169" s="49"/>
      <c r="W169" s="46"/>
      <c r="X169" s="46"/>
      <c r="Y169" s="24"/>
      <c r="Z169" s="24"/>
      <c r="AA169" s="24"/>
      <c r="AB169" s="24"/>
      <c r="AC169" s="77"/>
      <c r="AD169" s="77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9"/>
    </row>
    <row r="170" spans="1:41" ht="15" customHeight="1" x14ac:dyDescent="0.25">
      <c r="A170" s="9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U170" s="46"/>
      <c r="V170" s="49"/>
      <c r="W170" s="46"/>
      <c r="X170" s="46"/>
      <c r="Y170" s="24"/>
      <c r="Z170" s="24"/>
      <c r="AA170" s="24"/>
      <c r="AB170" s="24"/>
      <c r="AC170" s="77"/>
      <c r="AD170" s="77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9"/>
    </row>
    <row r="171" spans="1:41" ht="15" customHeight="1" x14ac:dyDescent="0.25">
      <c r="A171" s="9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U171" s="46"/>
      <c r="V171" s="49"/>
      <c r="W171" s="46"/>
      <c r="X171" s="46"/>
      <c r="Y171" s="24"/>
      <c r="Z171" s="24"/>
      <c r="AA171" s="24"/>
      <c r="AB171" s="24"/>
      <c r="AC171" s="77"/>
      <c r="AD171" s="77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9"/>
    </row>
    <row r="172" spans="1:41" ht="15" customHeight="1" x14ac:dyDescent="0.25">
      <c r="A172" s="9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U172" s="46"/>
      <c r="V172" s="49"/>
      <c r="W172" s="46"/>
      <c r="X172" s="46"/>
      <c r="Y172" s="24"/>
      <c r="Z172" s="24"/>
      <c r="AA172" s="24"/>
      <c r="AB172" s="24"/>
      <c r="AC172" s="77"/>
      <c r="AD172" s="77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9"/>
    </row>
    <row r="173" spans="1:41" ht="15" customHeight="1" x14ac:dyDescent="0.25">
      <c r="A173" s="9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U173" s="46"/>
      <c r="V173" s="49"/>
      <c r="W173" s="46"/>
      <c r="X173" s="46"/>
      <c r="Y173" s="24"/>
      <c r="Z173" s="24"/>
      <c r="AA173" s="24"/>
      <c r="AB173" s="24"/>
      <c r="AC173" s="77"/>
      <c r="AD173" s="77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9"/>
    </row>
    <row r="174" spans="1:41" ht="15" customHeight="1" x14ac:dyDescent="0.25">
      <c r="A174" s="9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U174" s="46"/>
      <c r="V174" s="49"/>
      <c r="W174" s="46"/>
      <c r="X174" s="46"/>
      <c r="Y174" s="24"/>
      <c r="Z174" s="24"/>
      <c r="AA174" s="24"/>
      <c r="AB174" s="24"/>
      <c r="AC174" s="77"/>
      <c r="AD174" s="77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9"/>
    </row>
    <row r="175" spans="1:41" ht="15" customHeight="1" x14ac:dyDescent="0.25">
      <c r="A175" s="9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U175" s="46"/>
      <c r="V175" s="49"/>
      <c r="W175" s="46"/>
      <c r="X175" s="46"/>
      <c r="Y175" s="24"/>
      <c r="Z175" s="24"/>
      <c r="AA175" s="24"/>
      <c r="AB175" s="24"/>
      <c r="AC175" s="77"/>
      <c r="AD175" s="77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9"/>
    </row>
    <row r="176" spans="1:41" ht="15" customHeight="1" x14ac:dyDescent="0.25">
      <c r="A176" s="9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U176" s="46"/>
      <c r="V176" s="49"/>
      <c r="W176" s="46"/>
      <c r="X176" s="46"/>
      <c r="Y176" s="24"/>
      <c r="Z176" s="24"/>
      <c r="AA176" s="24"/>
      <c r="AB176" s="24"/>
      <c r="AC176" s="77"/>
      <c r="AD176" s="77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9"/>
    </row>
    <row r="177" spans="1:41" ht="15" customHeight="1" x14ac:dyDescent="0.25">
      <c r="A177" s="9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U177" s="46"/>
      <c r="V177" s="49"/>
      <c r="W177" s="46"/>
      <c r="X177" s="46"/>
      <c r="Y177" s="24"/>
      <c r="Z177" s="24"/>
      <c r="AA177" s="24"/>
      <c r="AB177" s="24"/>
      <c r="AC177" s="77"/>
      <c r="AD177" s="77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9"/>
    </row>
    <row r="178" spans="1:41" ht="15" customHeight="1" x14ac:dyDescent="0.25">
      <c r="A178" s="9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U178" s="46"/>
      <c r="V178" s="49"/>
      <c r="W178" s="46"/>
      <c r="X178" s="46"/>
      <c r="Y178" s="24"/>
      <c r="Z178" s="24"/>
      <c r="AA178" s="24"/>
      <c r="AB178" s="24"/>
      <c r="AC178" s="77"/>
      <c r="AD178" s="77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9"/>
    </row>
    <row r="179" spans="1:41" ht="15" customHeight="1" x14ac:dyDescent="0.25">
      <c r="A179" s="9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U179" s="46"/>
      <c r="V179" s="49"/>
      <c r="W179" s="46"/>
      <c r="X179" s="46"/>
      <c r="Y179" s="24"/>
      <c r="Z179" s="24"/>
      <c r="AA179" s="24"/>
      <c r="AB179" s="24"/>
      <c r="AC179" s="77"/>
      <c r="AD179" s="77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9"/>
    </row>
    <row r="180" spans="1:41" ht="15" customHeight="1" x14ac:dyDescent="0.25">
      <c r="A180" s="9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U180" s="46"/>
      <c r="V180" s="49"/>
      <c r="W180" s="46"/>
      <c r="X180" s="46"/>
      <c r="Y180" s="24"/>
      <c r="Z180" s="24"/>
      <c r="AA180" s="24"/>
      <c r="AB180" s="24"/>
      <c r="AC180" s="77"/>
      <c r="AD180" s="77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9"/>
    </row>
    <row r="181" spans="1:41" ht="15" customHeight="1" x14ac:dyDescent="0.25">
      <c r="A181" s="9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U181" s="46"/>
      <c r="V181" s="49"/>
      <c r="W181" s="46"/>
      <c r="X181" s="46"/>
      <c r="Y181" s="24"/>
      <c r="Z181" s="24"/>
      <c r="AA181" s="24"/>
      <c r="AB181" s="24"/>
      <c r="AC181" s="77"/>
      <c r="AD181" s="77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9"/>
    </row>
    <row r="182" spans="1:41" ht="15" customHeight="1" x14ac:dyDescent="0.25">
      <c r="A182" s="9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U182" s="46"/>
      <c r="V182" s="49"/>
      <c r="W182" s="46"/>
      <c r="X182" s="46"/>
      <c r="Y182" s="24"/>
      <c r="Z182" s="24"/>
      <c r="AA182" s="24"/>
      <c r="AB182" s="24"/>
      <c r="AC182" s="77"/>
      <c r="AD182" s="77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9"/>
    </row>
    <row r="183" spans="1:41" ht="15" customHeight="1" x14ac:dyDescent="0.25">
      <c r="A183" s="9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U183" s="46"/>
      <c r="V183" s="49"/>
      <c r="W183" s="46"/>
      <c r="X183" s="46"/>
      <c r="Y183" s="24"/>
      <c r="Z183" s="24"/>
      <c r="AA183" s="24"/>
      <c r="AB183" s="24"/>
      <c r="AC183" s="77"/>
      <c r="AD183" s="77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9"/>
    </row>
    <row r="184" spans="1:41" ht="15" customHeight="1" x14ac:dyDescent="0.25">
      <c r="A184" s="9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U184" s="46"/>
      <c r="V184" s="49"/>
      <c r="W184" s="46"/>
      <c r="X184" s="46"/>
      <c r="Y184" s="24"/>
      <c r="Z184" s="24"/>
      <c r="AA184" s="24"/>
      <c r="AB184" s="24"/>
      <c r="AC184" s="77"/>
      <c r="AD184" s="77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9"/>
    </row>
    <row r="185" spans="1:41" ht="15" customHeight="1" x14ac:dyDescent="0.25">
      <c r="A185" s="9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U185" s="46"/>
      <c r="V185" s="49"/>
      <c r="W185" s="46"/>
      <c r="X185" s="46"/>
      <c r="Y185" s="24"/>
      <c r="Z185" s="24"/>
      <c r="AA185" s="24"/>
      <c r="AB185" s="24"/>
      <c r="AC185" s="77"/>
      <c r="AD185" s="77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9"/>
    </row>
    <row r="186" spans="1:41" ht="15" customHeight="1" x14ac:dyDescent="0.25">
      <c r="A186" s="9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U186" s="46"/>
      <c r="V186" s="49"/>
      <c r="W186" s="46"/>
      <c r="X186" s="46"/>
      <c r="Y186" s="24"/>
      <c r="Z186" s="24"/>
      <c r="AA186" s="24"/>
      <c r="AB186" s="24"/>
      <c r="AC186" s="77"/>
      <c r="AD186" s="77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9"/>
    </row>
    <row r="187" spans="1:41" ht="15" customHeight="1" x14ac:dyDescent="0.25">
      <c r="A187" s="9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U187" s="46"/>
      <c r="V187" s="49"/>
      <c r="W187" s="46"/>
      <c r="X187" s="46"/>
      <c r="Y187" s="24"/>
      <c r="Z187" s="24"/>
      <c r="AA187" s="24"/>
      <c r="AB187" s="24"/>
      <c r="AC187" s="77"/>
      <c r="AD187" s="77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9"/>
    </row>
    <row r="188" spans="1:41" ht="15" customHeight="1" x14ac:dyDescent="0.25">
      <c r="A188" s="9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U188" s="46"/>
      <c r="V188" s="49"/>
      <c r="W188" s="46"/>
      <c r="X188" s="46"/>
      <c r="Y188" s="24"/>
      <c r="Z188" s="24"/>
      <c r="AA188" s="24"/>
      <c r="AB188" s="24"/>
      <c r="AC188" s="77"/>
      <c r="AD188" s="77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9"/>
    </row>
    <row r="189" spans="1:41" ht="15" customHeight="1" x14ac:dyDescent="0.25">
      <c r="A189" s="9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U189" s="46"/>
      <c r="V189" s="49"/>
      <c r="W189" s="46"/>
      <c r="X189" s="46"/>
      <c r="Y189" s="24"/>
      <c r="Z189" s="24"/>
      <c r="AA189" s="24"/>
      <c r="AB189" s="24"/>
      <c r="AC189" s="77"/>
      <c r="AD189" s="77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9"/>
    </row>
    <row r="190" spans="1:41" ht="15" customHeight="1" x14ac:dyDescent="0.25">
      <c r="A190" s="9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U190" s="46"/>
      <c r="V190" s="49"/>
      <c r="W190" s="46"/>
      <c r="X190" s="46"/>
      <c r="Y190" s="24"/>
      <c r="Z190" s="24"/>
      <c r="AA190" s="24"/>
      <c r="AB190" s="24"/>
      <c r="AC190" s="77"/>
      <c r="AD190" s="77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9"/>
    </row>
    <row r="191" spans="1:41" ht="15" customHeight="1" x14ac:dyDescent="0.25">
      <c r="A191" s="9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U191" s="46"/>
      <c r="V191" s="49"/>
      <c r="W191" s="46"/>
      <c r="X191" s="46"/>
      <c r="Y191" s="24"/>
      <c r="Z191" s="24"/>
      <c r="AA191" s="24"/>
      <c r="AB191" s="24"/>
      <c r="AC191" s="77"/>
      <c r="AD191" s="77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9"/>
    </row>
    <row r="192" spans="1:41" ht="15" customHeight="1" x14ac:dyDescent="0.25">
      <c r="A192" s="9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U192" s="46"/>
      <c r="V192" s="49"/>
      <c r="W192" s="46"/>
      <c r="X192" s="46"/>
      <c r="Y192" s="24"/>
      <c r="Z192" s="24"/>
      <c r="AA192" s="24"/>
      <c r="AB192" s="24"/>
      <c r="AC192" s="77"/>
      <c r="AD192" s="77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9"/>
    </row>
    <row r="193" spans="1:41" ht="15" customHeight="1" x14ac:dyDescent="0.25">
      <c r="A193" s="9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U193" s="46"/>
      <c r="V193" s="49"/>
      <c r="W193" s="46"/>
      <c r="X193" s="46"/>
      <c r="Y193" s="24"/>
      <c r="Z193" s="24"/>
      <c r="AA193" s="24"/>
      <c r="AB193" s="24"/>
      <c r="AC193" s="77"/>
      <c r="AD193" s="77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9"/>
    </row>
    <row r="194" spans="1:41" ht="15" customHeight="1" x14ac:dyDescent="0.25">
      <c r="A194" s="9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U194" s="46"/>
      <c r="V194" s="49"/>
      <c r="W194" s="46"/>
      <c r="X194" s="46"/>
      <c r="Y194" s="24"/>
      <c r="Z194" s="24"/>
      <c r="AA194" s="24"/>
      <c r="AB194" s="24"/>
      <c r="AC194" s="77"/>
      <c r="AD194" s="77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9"/>
    </row>
    <row r="195" spans="1:41" ht="15" customHeight="1" x14ac:dyDescent="0.25">
      <c r="A195" s="9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U195" s="46"/>
      <c r="V195" s="49"/>
      <c r="W195" s="46"/>
      <c r="X195" s="46"/>
      <c r="Y195" s="24"/>
      <c r="Z195" s="24"/>
      <c r="AA195" s="24"/>
      <c r="AB195" s="24"/>
      <c r="AC195" s="77"/>
      <c r="AD195" s="77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9"/>
    </row>
    <row r="196" spans="1:41" ht="15" customHeight="1" x14ac:dyDescent="0.25">
      <c r="A196" s="9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U196" s="46"/>
      <c r="V196" s="49"/>
      <c r="W196" s="46"/>
      <c r="X196" s="46"/>
      <c r="Y196" s="24"/>
      <c r="Z196" s="24"/>
      <c r="AA196" s="24"/>
      <c r="AB196" s="24"/>
      <c r="AC196" s="77"/>
      <c r="AD196" s="77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9"/>
    </row>
    <row r="197" spans="1:41" ht="15" customHeight="1" x14ac:dyDescent="0.25">
      <c r="A197" s="9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U197" s="46"/>
      <c r="V197" s="49"/>
      <c r="W197" s="46"/>
      <c r="X197" s="46"/>
      <c r="Y197" s="24"/>
      <c r="Z197" s="24"/>
      <c r="AA197" s="24"/>
      <c r="AB197" s="24"/>
      <c r="AC197" s="77"/>
      <c r="AD197" s="77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9"/>
    </row>
    <row r="198" spans="1:41" ht="15" customHeight="1" x14ac:dyDescent="0.25">
      <c r="A198" s="9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U198" s="46"/>
      <c r="V198" s="49"/>
      <c r="W198" s="46"/>
      <c r="X198" s="46"/>
      <c r="Y198" s="24"/>
      <c r="Z198" s="24"/>
      <c r="AA198" s="24"/>
      <c r="AB198" s="24"/>
      <c r="AC198" s="77"/>
      <c r="AD198" s="77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9"/>
    </row>
    <row r="199" spans="1:41" ht="15" customHeight="1" x14ac:dyDescent="0.25">
      <c r="A199" s="9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U199" s="46"/>
      <c r="V199" s="49"/>
      <c r="W199" s="46"/>
      <c r="X199" s="46"/>
      <c r="Y199" s="24"/>
      <c r="Z199" s="24"/>
      <c r="AA199" s="24"/>
      <c r="AB199" s="24"/>
      <c r="AC199" s="77"/>
      <c r="AD199" s="77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9"/>
    </row>
    <row r="200" spans="1:41" ht="15" customHeight="1" x14ac:dyDescent="0.25">
      <c r="A200" s="9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U200" s="46"/>
      <c r="V200" s="49"/>
      <c r="W200" s="46"/>
      <c r="X200" s="46"/>
      <c r="Y200" s="24"/>
      <c r="Z200" s="24"/>
      <c r="AA200" s="24"/>
      <c r="AB200" s="24"/>
      <c r="AC200" s="77"/>
      <c r="AD200" s="77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9"/>
    </row>
    <row r="201" spans="1:41" ht="15" customHeight="1" x14ac:dyDescent="0.25">
      <c r="A201" s="9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U201" s="46"/>
      <c r="V201" s="49"/>
      <c r="W201" s="46"/>
      <c r="X201" s="46"/>
      <c r="Y201" s="24"/>
      <c r="Z201" s="24"/>
      <c r="AA201" s="24"/>
      <c r="AB201" s="24"/>
      <c r="AC201" s="77"/>
      <c r="AD201" s="77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9"/>
    </row>
    <row r="202" spans="1:41" ht="15" customHeight="1" x14ac:dyDescent="0.25">
      <c r="A202" s="9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U202" s="46"/>
      <c r="V202" s="49"/>
      <c r="W202" s="46"/>
      <c r="X202" s="46"/>
      <c r="Y202" s="24"/>
      <c r="Z202" s="24"/>
      <c r="AA202" s="24"/>
      <c r="AB202" s="24"/>
      <c r="AC202" s="77"/>
      <c r="AD202" s="77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9"/>
    </row>
    <row r="203" spans="1:41" ht="15" customHeight="1" x14ac:dyDescent="0.25">
      <c r="A203" s="9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U203" s="46"/>
      <c r="V203" s="49"/>
      <c r="W203" s="46"/>
      <c r="X203" s="46"/>
      <c r="Y203" s="24"/>
      <c r="Z203" s="24"/>
      <c r="AA203" s="24"/>
      <c r="AB203" s="24"/>
      <c r="AC203" s="77"/>
      <c r="AD203" s="77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9"/>
    </row>
    <row r="204" spans="1:41" ht="15" customHeight="1" x14ac:dyDescent="0.25">
      <c r="A204" s="9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U204" s="46"/>
      <c r="V204" s="49"/>
      <c r="W204" s="46"/>
      <c r="X204" s="46"/>
      <c r="Y204" s="24"/>
      <c r="Z204" s="24"/>
      <c r="AA204" s="24"/>
      <c r="AB204" s="24"/>
      <c r="AC204" s="77"/>
      <c r="AD204" s="77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9"/>
    </row>
    <row r="205" spans="1:41" ht="15" customHeight="1" x14ac:dyDescent="0.25">
      <c r="A205" s="9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U205" s="46"/>
      <c r="V205" s="49"/>
      <c r="W205" s="46"/>
      <c r="X205" s="46"/>
      <c r="Y205" s="24"/>
      <c r="Z205" s="24"/>
      <c r="AA205" s="24"/>
      <c r="AB205" s="24"/>
      <c r="AC205" s="77"/>
      <c r="AD205" s="77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9"/>
    </row>
    <row r="206" spans="1:41" ht="15" customHeight="1" x14ac:dyDescent="0.25">
      <c r="A206" s="9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U206" s="46"/>
      <c r="V206" s="49"/>
      <c r="W206" s="46"/>
      <c r="X206" s="46"/>
      <c r="Y206" s="24"/>
      <c r="Z206" s="24"/>
      <c r="AA206" s="24"/>
      <c r="AB206" s="24"/>
      <c r="AC206" s="77"/>
      <c r="AD206" s="77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9"/>
    </row>
    <row r="207" spans="1:41" ht="15" customHeight="1" x14ac:dyDescent="0.25">
      <c r="A207" s="9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U207" s="46"/>
      <c r="V207" s="49"/>
      <c r="W207" s="46"/>
      <c r="X207" s="46"/>
      <c r="Y207" s="24"/>
      <c r="Z207" s="24"/>
      <c r="AA207" s="24"/>
      <c r="AB207" s="24"/>
      <c r="AC207" s="77"/>
      <c r="AD207" s="77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9"/>
    </row>
    <row r="208" spans="1:41" ht="15" customHeight="1" x14ac:dyDescent="0.25">
      <c r="A208" s="9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U208" s="46"/>
      <c r="V208" s="49"/>
      <c r="W208" s="46"/>
      <c r="X208" s="46"/>
      <c r="Y208" s="24"/>
      <c r="Z208" s="24"/>
      <c r="AA208" s="24"/>
      <c r="AB208" s="24"/>
      <c r="AC208" s="77"/>
      <c r="AD208" s="77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9"/>
    </row>
    <row r="209" spans="1:41" ht="15" customHeight="1" x14ac:dyDescent="0.25">
      <c r="A209" s="9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U209" s="46"/>
      <c r="V209" s="49"/>
      <c r="W209" s="46"/>
      <c r="X209" s="46"/>
      <c r="Y209" s="24"/>
      <c r="Z209" s="24"/>
      <c r="AA209" s="24"/>
      <c r="AB209" s="24"/>
      <c r="AC209" s="77"/>
      <c r="AD209" s="77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9"/>
    </row>
    <row r="210" spans="1:41" ht="15" customHeight="1" x14ac:dyDescent="0.25">
      <c r="A210" s="9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U210" s="46"/>
      <c r="V210" s="49"/>
      <c r="W210" s="46"/>
      <c r="X210" s="46"/>
      <c r="Y210" s="24"/>
      <c r="Z210" s="24"/>
      <c r="AA210" s="24"/>
      <c r="AB210" s="24"/>
      <c r="AC210" s="77"/>
      <c r="AD210" s="77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9"/>
    </row>
    <row r="211" spans="1:41" ht="15" customHeight="1" x14ac:dyDescent="0.25">
      <c r="A211" s="9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U211" s="46"/>
      <c r="V211" s="49"/>
      <c r="W211" s="46"/>
      <c r="X211" s="46"/>
      <c r="Y211" s="24"/>
      <c r="Z211" s="24"/>
      <c r="AA211" s="24"/>
      <c r="AB211" s="24"/>
      <c r="AC211" s="77"/>
      <c r="AD211" s="77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9"/>
    </row>
    <row r="212" spans="1:41" ht="15" customHeight="1" x14ac:dyDescent="0.25">
      <c r="A212" s="9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U212" s="46"/>
      <c r="V212" s="49"/>
      <c r="W212" s="46"/>
      <c r="X212" s="46"/>
      <c r="Y212" s="24"/>
      <c r="Z212" s="24"/>
      <c r="AA212" s="24"/>
      <c r="AB212" s="24"/>
      <c r="AC212" s="77"/>
      <c r="AD212" s="77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9"/>
    </row>
    <row r="213" spans="1:41" ht="15" customHeight="1" x14ac:dyDescent="0.25">
      <c r="A213" s="9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U213" s="46"/>
      <c r="V213" s="49"/>
      <c r="W213" s="46"/>
      <c r="X213" s="46"/>
      <c r="Y213" s="24"/>
      <c r="Z213" s="24"/>
      <c r="AA213" s="24"/>
      <c r="AB213" s="24"/>
      <c r="AC213" s="77"/>
      <c r="AD213" s="77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9"/>
    </row>
    <row r="214" spans="1:41" ht="15" customHeight="1" x14ac:dyDescent="0.25">
      <c r="A214" s="9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U214" s="46"/>
      <c r="V214" s="49"/>
      <c r="W214" s="46"/>
      <c r="X214" s="46"/>
      <c r="Y214" s="24"/>
      <c r="Z214" s="24"/>
      <c r="AA214" s="24"/>
      <c r="AB214" s="24"/>
      <c r="AC214" s="77"/>
      <c r="AD214" s="77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9"/>
    </row>
    <row r="215" spans="1:41" ht="15" customHeight="1" x14ac:dyDescent="0.25">
      <c r="A215" s="9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U215" s="46"/>
      <c r="V215" s="49"/>
      <c r="W215" s="46"/>
      <c r="X215" s="46"/>
      <c r="Y215" s="24"/>
      <c r="Z215" s="24"/>
      <c r="AA215" s="24"/>
      <c r="AB215" s="24"/>
      <c r="AC215" s="77"/>
      <c r="AD215" s="77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9"/>
    </row>
    <row r="216" spans="1:41" ht="15" customHeight="1" x14ac:dyDescent="0.25">
      <c r="A216" s="9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U216" s="46"/>
      <c r="V216" s="49"/>
      <c r="W216" s="46"/>
      <c r="X216" s="46"/>
      <c r="Y216" s="24"/>
      <c r="Z216" s="24"/>
      <c r="AA216" s="24"/>
      <c r="AB216" s="24"/>
      <c r="AC216" s="77"/>
      <c r="AD216" s="77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9"/>
    </row>
    <row r="217" spans="1:41" ht="15" customHeight="1" x14ac:dyDescent="0.25">
      <c r="A217" s="9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U217" s="46"/>
      <c r="V217" s="49"/>
      <c r="W217" s="46"/>
      <c r="X217" s="46"/>
      <c r="Y217" s="24"/>
      <c r="Z217" s="24"/>
      <c r="AA217" s="24"/>
      <c r="AB217" s="24"/>
      <c r="AC217" s="77"/>
      <c r="AD217" s="77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9"/>
    </row>
    <row r="218" spans="1:41" ht="15" customHeight="1" x14ac:dyDescent="0.25">
      <c r="A218" s="9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U218" s="46"/>
      <c r="V218" s="49"/>
      <c r="W218" s="46"/>
      <c r="X218" s="46"/>
      <c r="Y218" s="24"/>
      <c r="Z218" s="24"/>
      <c r="AA218" s="24"/>
      <c r="AB218" s="24"/>
      <c r="AC218" s="77"/>
      <c r="AD218" s="77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9"/>
    </row>
    <row r="219" spans="1:41" ht="15" customHeight="1" x14ac:dyDescent="0.25">
      <c r="A219" s="9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U219" s="46"/>
      <c r="V219" s="49"/>
      <c r="W219" s="46"/>
      <c r="X219" s="46"/>
      <c r="Y219" s="24"/>
      <c r="Z219" s="24"/>
      <c r="AA219" s="24"/>
      <c r="AB219" s="24"/>
      <c r="AC219" s="77"/>
      <c r="AD219" s="77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9"/>
    </row>
    <row r="220" spans="1:41" ht="15" customHeight="1" x14ac:dyDescent="0.25">
      <c r="A220" s="9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U220" s="46"/>
      <c r="V220" s="49"/>
      <c r="W220" s="46"/>
      <c r="X220" s="46"/>
      <c r="Y220" s="24"/>
      <c r="Z220" s="24"/>
      <c r="AA220" s="24"/>
      <c r="AB220" s="24"/>
      <c r="AC220" s="77"/>
      <c r="AD220" s="77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9"/>
    </row>
    <row r="221" spans="1:41" ht="15" customHeight="1" x14ac:dyDescent="0.25">
      <c r="A221" s="9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U221" s="46"/>
      <c r="V221" s="49"/>
      <c r="W221" s="46"/>
      <c r="X221" s="46"/>
      <c r="Y221" s="24"/>
      <c r="Z221" s="24"/>
      <c r="AA221" s="24"/>
      <c r="AB221" s="24"/>
      <c r="AC221" s="77"/>
      <c r="AD221" s="77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9"/>
    </row>
    <row r="222" spans="1:41" ht="15" customHeight="1" x14ac:dyDescent="0.25">
      <c r="A222" s="9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U222" s="46"/>
      <c r="V222" s="49"/>
      <c r="W222" s="46"/>
      <c r="X222" s="46"/>
      <c r="Y222" s="24"/>
      <c r="Z222" s="24"/>
      <c r="AA222" s="24"/>
      <c r="AB222" s="24"/>
      <c r="AC222" s="77"/>
      <c r="AD222" s="77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9"/>
    </row>
    <row r="223" spans="1:41" ht="15" customHeight="1" x14ac:dyDescent="0.25">
      <c r="A223" s="9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U223" s="46"/>
      <c r="V223" s="49"/>
      <c r="W223" s="46"/>
      <c r="X223" s="46"/>
      <c r="Y223" s="24"/>
      <c r="Z223" s="24"/>
      <c r="AA223" s="24"/>
      <c r="AB223" s="24"/>
      <c r="AC223" s="77"/>
      <c r="AD223" s="77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9"/>
    </row>
    <row r="224" spans="1:41" ht="15" customHeight="1" x14ac:dyDescent="0.25">
      <c r="A224" s="9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U224" s="46"/>
      <c r="V224" s="49"/>
      <c r="W224" s="46"/>
      <c r="X224" s="46"/>
      <c r="Y224" s="24"/>
      <c r="Z224" s="24"/>
      <c r="AA224" s="24"/>
      <c r="AB224" s="24"/>
      <c r="AC224" s="77"/>
      <c r="AD224" s="77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9"/>
    </row>
    <row r="225" spans="1:42" ht="15" customHeight="1" x14ac:dyDescent="0.25">
      <c r="A225" s="9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U225" s="46"/>
      <c r="V225" s="49"/>
      <c r="W225" s="46"/>
      <c r="X225" s="46"/>
      <c r="Y225" s="24"/>
      <c r="Z225" s="24"/>
      <c r="AA225" s="24"/>
      <c r="AB225" s="24"/>
      <c r="AC225" s="77"/>
      <c r="AD225" s="77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9"/>
    </row>
    <row r="226" spans="1:42" ht="15" customHeight="1" x14ac:dyDescent="0.25">
      <c r="A226" s="9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U226" s="46"/>
      <c r="V226" s="49"/>
      <c r="W226" s="46"/>
      <c r="X226" s="46"/>
      <c r="Y226" s="24"/>
      <c r="Z226" s="24"/>
      <c r="AA226" s="24"/>
      <c r="AB226" s="24"/>
      <c r="AC226" s="77"/>
      <c r="AD226" s="77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9"/>
    </row>
    <row r="227" spans="1:42" ht="15" customHeight="1" x14ac:dyDescent="0.25">
      <c r="A227" s="9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U227" s="46"/>
      <c r="V227" s="49"/>
      <c r="W227" s="46"/>
      <c r="X227" s="46"/>
      <c r="Y227" s="24"/>
      <c r="Z227" s="24"/>
      <c r="AA227" s="24"/>
      <c r="AB227" s="24"/>
      <c r="AC227" s="77"/>
      <c r="AD227" s="77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9"/>
    </row>
    <row r="228" spans="1:42" ht="15" customHeight="1" x14ac:dyDescent="0.25">
      <c r="A228" s="9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U228" s="46"/>
      <c r="V228" s="49"/>
      <c r="W228" s="46"/>
      <c r="X228" s="46"/>
      <c r="Y228" s="24"/>
      <c r="Z228" s="24"/>
      <c r="AA228" s="24"/>
      <c r="AB228" s="24"/>
      <c r="AC228" s="77"/>
      <c r="AD228" s="77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9"/>
    </row>
    <row r="229" spans="1:42" ht="15" customHeight="1" x14ac:dyDescent="0.25">
      <c r="A229" s="9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U229" s="46"/>
      <c r="V229" s="49"/>
      <c r="W229" s="46"/>
      <c r="X229" s="46"/>
      <c r="Y229" s="24"/>
      <c r="Z229" s="24"/>
      <c r="AA229" s="24"/>
      <c r="AB229" s="24"/>
      <c r="AC229" s="77"/>
      <c r="AD229" s="77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9"/>
    </row>
    <row r="230" spans="1:42" ht="15" customHeight="1" x14ac:dyDescent="0.25">
      <c r="A230" s="9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U230" s="46"/>
      <c r="V230" s="49"/>
      <c r="W230" s="46"/>
      <c r="X230" s="46"/>
      <c r="Y230" s="24"/>
      <c r="Z230" s="24"/>
      <c r="AA230" s="24"/>
      <c r="AB230" s="24"/>
      <c r="AC230" s="77"/>
      <c r="AD230" s="77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9"/>
    </row>
    <row r="231" spans="1:42" ht="15" customHeight="1" x14ac:dyDescent="0.25">
      <c r="A231" s="9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U231" s="46"/>
      <c r="V231" s="49"/>
      <c r="W231" s="46"/>
      <c r="X231" s="46"/>
      <c r="Y231" s="24"/>
      <c r="Z231" s="24"/>
      <c r="AA231" s="24"/>
      <c r="AB231" s="24"/>
      <c r="AC231" s="77"/>
      <c r="AD231" s="77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9"/>
    </row>
    <row r="232" spans="1:42" ht="15" customHeight="1" x14ac:dyDescent="0.25">
      <c r="A232" s="9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U232" s="46"/>
      <c r="V232" s="49"/>
      <c r="W232" s="46"/>
      <c r="X232" s="46"/>
      <c r="Y232" s="24"/>
      <c r="Z232" s="24"/>
      <c r="AA232" s="24"/>
      <c r="AB232" s="24"/>
      <c r="AC232" s="77"/>
      <c r="AD232" s="77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9"/>
    </row>
    <row r="233" spans="1:42" ht="15" customHeight="1" x14ac:dyDescent="0.25">
      <c r="A233" s="9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U233" s="46"/>
      <c r="V233" s="49"/>
      <c r="W233" s="46"/>
      <c r="X233" s="46"/>
      <c r="Y233" s="24"/>
      <c r="Z233" s="24"/>
      <c r="AA233" s="24"/>
      <c r="AB233" s="24"/>
      <c r="AC233" s="77"/>
      <c r="AD233" s="77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9"/>
    </row>
    <row r="234" spans="1:42" ht="15" customHeight="1" x14ac:dyDescent="0.25">
      <c r="A234" s="9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U234" s="46"/>
      <c r="V234" s="49"/>
      <c r="W234" s="46"/>
      <c r="X234" s="46"/>
      <c r="Y234" s="24"/>
      <c r="Z234" s="24"/>
      <c r="AA234" s="24"/>
      <c r="AB234" s="24"/>
      <c r="AC234" s="77"/>
      <c r="AD234" s="77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9"/>
    </row>
    <row r="235" spans="1:42" ht="15" customHeight="1" x14ac:dyDescent="0.25">
      <c r="A235" s="9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U235" s="46"/>
      <c r="V235" s="49"/>
      <c r="W235" s="46"/>
      <c r="X235" s="46"/>
      <c r="Y235" s="24"/>
      <c r="Z235" s="24"/>
      <c r="AA235" s="24"/>
      <c r="AB235" s="24"/>
      <c r="AC235" s="77"/>
      <c r="AD235" s="77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9"/>
    </row>
    <row r="236" spans="1:42" ht="15" customHeight="1" x14ac:dyDescent="0.25">
      <c r="A236" s="9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U236" s="46"/>
      <c r="V236" s="49"/>
      <c r="W236" s="46"/>
      <c r="X236" s="46"/>
      <c r="Y236" s="24"/>
      <c r="Z236" s="24"/>
      <c r="AA236" s="24"/>
      <c r="AB236" s="24"/>
      <c r="AC236" s="77"/>
      <c r="AD236" s="77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9"/>
    </row>
    <row r="237" spans="1:42" ht="15" customHeight="1" x14ac:dyDescent="0.25">
      <c r="A237" s="9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U237" s="46"/>
      <c r="V237" s="49"/>
      <c r="W237" s="46"/>
      <c r="X237" s="46"/>
      <c r="Y237" s="24"/>
      <c r="Z237" s="24"/>
      <c r="AA237" s="24"/>
      <c r="AB237" s="24"/>
      <c r="AC237" s="77"/>
      <c r="AD237" s="77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9"/>
    </row>
    <row r="238" spans="1:42" s="84" customFormat="1" ht="15" customHeight="1" x14ac:dyDescent="0.25">
      <c r="B238" s="79"/>
      <c r="C238" s="78"/>
      <c r="D238" s="79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30"/>
      <c r="AB238" s="78"/>
      <c r="AC238" s="78"/>
      <c r="AD238" s="78"/>
      <c r="AE238" s="78"/>
      <c r="AF238" s="78"/>
      <c r="AG238" s="78"/>
      <c r="AH238" s="30"/>
      <c r="AI238" s="78"/>
      <c r="AJ238" s="78"/>
      <c r="AK238" s="78"/>
      <c r="AL238" s="78"/>
      <c r="AM238" s="78"/>
      <c r="AN238" s="78"/>
      <c r="AO238" s="9"/>
      <c r="AP238" s="8"/>
    </row>
    <row r="239" spans="1:42" s="84" customFormat="1" ht="15" customHeight="1" x14ac:dyDescent="0.25">
      <c r="B239" s="79"/>
      <c r="C239" s="78"/>
      <c r="D239" s="79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30"/>
      <c r="AB239" s="78"/>
      <c r="AC239" s="78"/>
      <c r="AD239" s="78"/>
      <c r="AE239" s="78"/>
      <c r="AF239" s="78"/>
      <c r="AG239" s="78"/>
      <c r="AH239" s="30"/>
      <c r="AI239" s="78"/>
      <c r="AJ239" s="78"/>
      <c r="AK239" s="78"/>
      <c r="AL239" s="78"/>
      <c r="AM239" s="78"/>
      <c r="AN239" s="78"/>
      <c r="AO239" s="9"/>
      <c r="AP239" s="8"/>
    </row>
    <row r="240" spans="1:42" s="84" customFormat="1" ht="15" customHeight="1" x14ac:dyDescent="0.25">
      <c r="B240" s="79"/>
      <c r="C240" s="78"/>
      <c r="D240" s="79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30"/>
      <c r="AB240" s="78"/>
      <c r="AC240" s="78"/>
      <c r="AD240" s="78"/>
      <c r="AE240" s="78"/>
      <c r="AF240" s="78"/>
      <c r="AG240" s="78"/>
      <c r="AH240" s="30"/>
      <c r="AI240" s="78"/>
      <c r="AJ240" s="78"/>
      <c r="AK240" s="78"/>
      <c r="AL240" s="78"/>
      <c r="AM240" s="78"/>
      <c r="AN240" s="78"/>
      <c r="AO240" s="9"/>
      <c r="AP240" s="8"/>
    </row>
    <row r="241" spans="2:42" s="84" customFormat="1" ht="15" customHeight="1" x14ac:dyDescent="0.25">
      <c r="B241" s="79"/>
      <c r="C241" s="78"/>
      <c r="D241" s="79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30"/>
      <c r="AB241" s="78"/>
      <c r="AC241" s="78"/>
      <c r="AD241" s="78"/>
      <c r="AE241" s="78"/>
      <c r="AF241" s="78"/>
      <c r="AG241" s="78"/>
      <c r="AH241" s="30"/>
      <c r="AI241" s="78"/>
      <c r="AJ241" s="78"/>
      <c r="AK241" s="78"/>
      <c r="AL241" s="78"/>
      <c r="AM241" s="78"/>
      <c r="AN241" s="78"/>
      <c r="AO241" s="9"/>
      <c r="AP241" s="8"/>
    </row>
    <row r="242" spans="2:42" s="84" customFormat="1" ht="15" customHeight="1" x14ac:dyDescent="0.25">
      <c r="B242" s="79"/>
      <c r="C242" s="78"/>
      <c r="D242" s="79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30"/>
      <c r="AB242" s="78"/>
      <c r="AC242" s="78"/>
      <c r="AD242" s="78"/>
      <c r="AE242" s="78"/>
      <c r="AF242" s="78"/>
      <c r="AG242" s="78"/>
      <c r="AH242" s="30"/>
      <c r="AI242" s="78"/>
      <c r="AJ242" s="78"/>
      <c r="AK242" s="78"/>
      <c r="AL242" s="78"/>
      <c r="AM242" s="78"/>
      <c r="AN242" s="78"/>
      <c r="AO242" s="9"/>
      <c r="AP242" s="8"/>
    </row>
    <row r="243" spans="2:42" s="84" customFormat="1" ht="15" customHeight="1" x14ac:dyDescent="0.25">
      <c r="B243" s="79"/>
      <c r="C243" s="78"/>
      <c r="D243" s="79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30"/>
      <c r="AB243" s="78"/>
      <c r="AC243" s="78"/>
      <c r="AD243" s="78"/>
      <c r="AE243" s="78"/>
      <c r="AF243" s="78"/>
      <c r="AG243" s="78"/>
      <c r="AH243" s="30"/>
      <c r="AI243" s="78"/>
      <c r="AJ243" s="78"/>
      <c r="AK243" s="78"/>
      <c r="AL243" s="78"/>
      <c r="AM243" s="78"/>
      <c r="AN243" s="78"/>
      <c r="AO243" s="9"/>
      <c r="AP243" s="8"/>
    </row>
    <row r="244" spans="2:42" s="84" customFormat="1" ht="15" customHeight="1" x14ac:dyDescent="0.25">
      <c r="B244" s="79"/>
      <c r="C244" s="78"/>
      <c r="D244" s="79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30"/>
      <c r="AB244" s="78"/>
      <c r="AC244" s="78"/>
      <c r="AD244" s="78"/>
      <c r="AE244" s="78"/>
      <c r="AF244" s="78"/>
      <c r="AG244" s="78"/>
      <c r="AH244" s="30"/>
      <c r="AI244" s="78"/>
      <c r="AJ244" s="78"/>
      <c r="AK244" s="78"/>
      <c r="AL244" s="78"/>
      <c r="AM244" s="78"/>
      <c r="AN244" s="78"/>
      <c r="AO244" s="9"/>
      <c r="AP244" s="8"/>
    </row>
    <row r="245" spans="2:42" s="84" customFormat="1" ht="15" customHeight="1" x14ac:dyDescent="0.25">
      <c r="B245" s="79"/>
      <c r="C245" s="78"/>
      <c r="D245" s="79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30"/>
      <c r="AB245" s="78"/>
      <c r="AC245" s="78"/>
      <c r="AD245" s="78"/>
      <c r="AE245" s="78"/>
      <c r="AF245" s="78"/>
      <c r="AG245" s="78"/>
      <c r="AH245" s="30"/>
      <c r="AI245" s="78"/>
      <c r="AJ245" s="78"/>
      <c r="AK245" s="78"/>
      <c r="AL245" s="78"/>
      <c r="AM245" s="78"/>
      <c r="AN245" s="78"/>
      <c r="AO245" s="9"/>
      <c r="AP245" s="8"/>
    </row>
    <row r="246" spans="2:42" s="84" customFormat="1" ht="15" customHeight="1" x14ac:dyDescent="0.25">
      <c r="B246" s="79"/>
      <c r="C246" s="78"/>
      <c r="D246" s="79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30"/>
      <c r="AB246" s="78"/>
      <c r="AC246" s="78"/>
      <c r="AD246" s="78"/>
      <c r="AE246" s="78"/>
      <c r="AF246" s="78"/>
      <c r="AG246" s="78"/>
      <c r="AH246" s="30"/>
      <c r="AI246" s="78"/>
      <c r="AJ246" s="78"/>
      <c r="AK246" s="78"/>
      <c r="AL246" s="78"/>
      <c r="AM246" s="78"/>
      <c r="AN246" s="78"/>
      <c r="AO246" s="9"/>
      <c r="AP246" s="8"/>
    </row>
    <row r="247" spans="2:42" s="84" customFormat="1" ht="15" customHeight="1" x14ac:dyDescent="0.25">
      <c r="B247" s="79"/>
      <c r="C247" s="78"/>
      <c r="D247" s="79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30"/>
      <c r="AB247" s="78"/>
      <c r="AC247" s="78"/>
      <c r="AD247" s="78"/>
      <c r="AE247" s="78"/>
      <c r="AF247" s="78"/>
      <c r="AG247" s="78"/>
      <c r="AH247" s="30"/>
      <c r="AI247" s="78"/>
      <c r="AJ247" s="78"/>
      <c r="AK247" s="78"/>
      <c r="AL247" s="78"/>
      <c r="AM247" s="78"/>
      <c r="AN247" s="78"/>
      <c r="AO247" s="9"/>
      <c r="AP247" s="8"/>
    </row>
    <row r="248" spans="2:42" s="84" customFormat="1" ht="15" customHeight="1" x14ac:dyDescent="0.25">
      <c r="B248" s="79"/>
      <c r="C248" s="78"/>
      <c r="D248" s="79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30"/>
      <c r="AB248" s="78"/>
      <c r="AC248" s="78"/>
      <c r="AD248" s="78"/>
      <c r="AE248" s="78"/>
      <c r="AF248" s="78"/>
      <c r="AG248" s="78"/>
      <c r="AH248" s="30"/>
      <c r="AI248" s="78"/>
      <c r="AJ248" s="78"/>
      <c r="AK248" s="78"/>
      <c r="AL248" s="78"/>
      <c r="AM248" s="78"/>
      <c r="AN248" s="78"/>
      <c r="AO248" s="9"/>
      <c r="AP248" s="8"/>
    </row>
    <row r="249" spans="2:42" s="84" customFormat="1" ht="15" customHeight="1" x14ac:dyDescent="0.25">
      <c r="B249" s="79"/>
      <c r="C249" s="78"/>
      <c r="D249" s="79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30"/>
      <c r="AB249" s="78"/>
      <c r="AC249" s="78"/>
      <c r="AD249" s="78"/>
      <c r="AE249" s="78"/>
      <c r="AF249" s="78"/>
      <c r="AG249" s="78"/>
      <c r="AH249" s="30"/>
      <c r="AI249" s="78"/>
      <c r="AJ249" s="78"/>
      <c r="AK249" s="78"/>
      <c r="AL249" s="78"/>
      <c r="AM249" s="78"/>
      <c r="AN249" s="78"/>
      <c r="AO249" s="9"/>
      <c r="AP249" s="8"/>
    </row>
    <row r="250" spans="2:42" s="84" customFormat="1" ht="15" customHeight="1" x14ac:dyDescent="0.25">
      <c r="B250" s="79"/>
      <c r="C250" s="78"/>
      <c r="D250" s="79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30"/>
      <c r="AB250" s="78"/>
      <c r="AC250" s="78"/>
      <c r="AD250" s="78"/>
      <c r="AE250" s="78"/>
      <c r="AF250" s="78"/>
      <c r="AG250" s="78"/>
      <c r="AH250" s="30"/>
      <c r="AI250" s="78"/>
      <c r="AJ250" s="78"/>
      <c r="AK250" s="78"/>
      <c r="AL250" s="78"/>
      <c r="AM250" s="78"/>
      <c r="AN250" s="78"/>
      <c r="AO250" s="9"/>
      <c r="AP250" s="8"/>
    </row>
    <row r="251" spans="2:42" s="84" customFormat="1" ht="15" customHeight="1" x14ac:dyDescent="0.25">
      <c r="B251" s="79"/>
      <c r="C251" s="78"/>
      <c r="D251" s="79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30"/>
      <c r="AB251" s="78"/>
      <c r="AC251" s="78"/>
      <c r="AD251" s="78"/>
      <c r="AE251" s="78"/>
      <c r="AF251" s="78"/>
      <c r="AG251" s="78"/>
      <c r="AH251" s="30"/>
      <c r="AI251" s="78"/>
      <c r="AJ251" s="78"/>
      <c r="AK251" s="78"/>
      <c r="AL251" s="78"/>
      <c r="AM251" s="78"/>
      <c r="AN251" s="78"/>
      <c r="AO251" s="9"/>
      <c r="AP251" s="8"/>
    </row>
    <row r="252" spans="2:42" s="84" customFormat="1" ht="15" customHeight="1" x14ac:dyDescent="0.25">
      <c r="B252" s="79"/>
      <c r="C252" s="78"/>
      <c r="D252" s="79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30"/>
      <c r="AB252" s="78"/>
      <c r="AC252" s="78"/>
      <c r="AD252" s="78"/>
      <c r="AE252" s="78"/>
      <c r="AF252" s="78"/>
      <c r="AG252" s="78"/>
      <c r="AH252" s="30"/>
      <c r="AI252" s="78"/>
      <c r="AJ252" s="78"/>
      <c r="AK252" s="78"/>
      <c r="AL252" s="78"/>
      <c r="AM252" s="78"/>
      <c r="AN252" s="78"/>
      <c r="AO252" s="9"/>
      <c r="AP252" s="8"/>
    </row>
    <row r="253" spans="2:42" s="84" customFormat="1" ht="15" customHeight="1" x14ac:dyDescent="0.25">
      <c r="B253" s="79"/>
      <c r="C253" s="78"/>
      <c r="D253" s="79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30"/>
      <c r="AB253" s="78"/>
      <c r="AC253" s="78"/>
      <c r="AD253" s="78"/>
      <c r="AE253" s="78"/>
      <c r="AF253" s="78"/>
      <c r="AG253" s="78"/>
      <c r="AH253" s="30"/>
      <c r="AI253" s="78"/>
      <c r="AJ253" s="78"/>
      <c r="AK253" s="78"/>
      <c r="AL253" s="78"/>
      <c r="AM253" s="78"/>
      <c r="AN253" s="78"/>
      <c r="AO253" s="9"/>
      <c r="AP253" s="8"/>
    </row>
    <row r="254" spans="2:42" s="84" customFormat="1" ht="15" customHeight="1" x14ac:dyDescent="0.25">
      <c r="B254" s="79"/>
      <c r="C254" s="78"/>
      <c r="D254" s="79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30"/>
      <c r="AB254" s="78"/>
      <c r="AC254" s="78"/>
      <c r="AD254" s="78"/>
      <c r="AE254" s="78"/>
      <c r="AF254" s="78"/>
      <c r="AG254" s="78"/>
      <c r="AH254" s="30"/>
      <c r="AI254" s="78"/>
      <c r="AJ254" s="78"/>
      <c r="AK254" s="78"/>
      <c r="AL254" s="78"/>
      <c r="AM254" s="78"/>
      <c r="AN254" s="78"/>
      <c r="AO254" s="9"/>
      <c r="AP254" s="8"/>
    </row>
    <row r="255" spans="2:42" s="84" customFormat="1" ht="15" customHeight="1" x14ac:dyDescent="0.25">
      <c r="B255" s="79"/>
      <c r="C255" s="78"/>
      <c r="D255" s="79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30"/>
      <c r="AB255" s="78"/>
      <c r="AC255" s="78"/>
      <c r="AD255" s="78"/>
      <c r="AE255" s="78"/>
      <c r="AF255" s="78"/>
      <c r="AG255" s="78"/>
      <c r="AH255" s="30"/>
      <c r="AI255" s="78"/>
      <c r="AJ255" s="78"/>
      <c r="AK255" s="78"/>
      <c r="AL255" s="78"/>
      <c r="AM255" s="78"/>
      <c r="AN255" s="78"/>
      <c r="AO255" s="9"/>
      <c r="AP255" s="8"/>
    </row>
    <row r="256" spans="2:42" s="84" customFormat="1" ht="15" customHeight="1" x14ac:dyDescent="0.25">
      <c r="B256" s="79"/>
      <c r="C256" s="78"/>
      <c r="D256" s="79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30"/>
      <c r="AB256" s="78"/>
      <c r="AC256" s="78"/>
      <c r="AD256" s="78"/>
      <c r="AE256" s="78"/>
      <c r="AF256" s="78"/>
      <c r="AG256" s="78"/>
      <c r="AH256" s="30"/>
      <c r="AI256" s="78"/>
      <c r="AJ256" s="78"/>
      <c r="AK256" s="78"/>
      <c r="AL256" s="78"/>
      <c r="AM256" s="78"/>
      <c r="AN256" s="78"/>
      <c r="AO256" s="9"/>
      <c r="AP256" s="8"/>
    </row>
    <row r="257" spans="2:42" s="84" customFormat="1" ht="15" customHeight="1" x14ac:dyDescent="0.25">
      <c r="B257" s="79"/>
      <c r="C257" s="78"/>
      <c r="D257" s="79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30"/>
      <c r="AB257" s="78"/>
      <c r="AC257" s="78"/>
      <c r="AD257" s="78"/>
      <c r="AE257" s="78"/>
      <c r="AF257" s="78"/>
      <c r="AG257" s="78"/>
      <c r="AH257" s="30"/>
      <c r="AI257" s="78"/>
      <c r="AJ257" s="78"/>
      <c r="AK257" s="78"/>
      <c r="AL257" s="78"/>
      <c r="AM257" s="78"/>
      <c r="AN257" s="78"/>
      <c r="AO257" s="9"/>
      <c r="AP257" s="8"/>
    </row>
    <row r="258" spans="2:42" s="84" customFormat="1" ht="15" customHeight="1" x14ac:dyDescent="0.25">
      <c r="B258" s="79"/>
      <c r="C258" s="78"/>
      <c r="D258" s="79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30"/>
      <c r="AB258" s="78"/>
      <c r="AC258" s="78"/>
      <c r="AD258" s="78"/>
      <c r="AE258" s="78"/>
      <c r="AF258" s="78"/>
      <c r="AG258" s="78"/>
      <c r="AH258" s="30"/>
      <c r="AI258" s="78"/>
      <c r="AJ258" s="78"/>
      <c r="AK258" s="78"/>
      <c r="AL258" s="78"/>
      <c r="AM258" s="78"/>
      <c r="AN258" s="78"/>
      <c r="AO258" s="9"/>
      <c r="AP258" s="8"/>
    </row>
    <row r="259" spans="2:42" s="84" customFormat="1" ht="15" customHeight="1" x14ac:dyDescent="0.25">
      <c r="B259" s="79"/>
      <c r="C259" s="78"/>
      <c r="D259" s="79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30"/>
      <c r="AB259" s="78"/>
      <c r="AC259" s="78"/>
      <c r="AD259" s="78"/>
      <c r="AE259" s="78"/>
      <c r="AF259" s="78"/>
      <c r="AG259" s="78"/>
      <c r="AH259" s="30"/>
      <c r="AI259" s="78"/>
      <c r="AJ259" s="78"/>
      <c r="AK259" s="78"/>
      <c r="AL259" s="78"/>
      <c r="AM259" s="78"/>
      <c r="AN259" s="78"/>
      <c r="AO259" s="9"/>
      <c r="AP259" s="8"/>
    </row>
    <row r="260" spans="2:42" s="84" customFormat="1" ht="15" customHeight="1" x14ac:dyDescent="0.25">
      <c r="B260" s="79"/>
      <c r="C260" s="78"/>
      <c r="D260" s="79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30"/>
      <c r="AB260" s="78"/>
      <c r="AC260" s="78"/>
      <c r="AD260" s="78"/>
      <c r="AE260" s="78"/>
      <c r="AF260" s="78"/>
      <c r="AG260" s="78"/>
      <c r="AH260" s="30"/>
      <c r="AI260" s="78"/>
      <c r="AJ260" s="78"/>
      <c r="AK260" s="78"/>
      <c r="AL260" s="78"/>
      <c r="AM260" s="78"/>
      <c r="AN260" s="78"/>
      <c r="AO260" s="9"/>
      <c r="AP260" s="8"/>
    </row>
    <row r="261" spans="2:42" s="84" customFormat="1" ht="15" customHeight="1" x14ac:dyDescent="0.25">
      <c r="B261" s="79"/>
      <c r="C261" s="78"/>
      <c r="D261" s="79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30"/>
      <c r="AB261" s="78"/>
      <c r="AC261" s="78"/>
      <c r="AD261" s="78"/>
      <c r="AE261" s="78"/>
      <c r="AF261" s="78"/>
      <c r="AG261" s="78"/>
      <c r="AH261" s="30"/>
      <c r="AI261" s="78"/>
      <c r="AJ261" s="78"/>
      <c r="AK261" s="78"/>
      <c r="AL261" s="78"/>
      <c r="AM261" s="78"/>
      <c r="AN261" s="78"/>
      <c r="AO261" s="9"/>
      <c r="AP261" s="8"/>
    </row>
    <row r="262" spans="2:42" s="84" customFormat="1" ht="15" customHeight="1" x14ac:dyDescent="0.25">
      <c r="B262" s="79"/>
      <c r="C262" s="78"/>
      <c r="D262" s="79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30"/>
      <c r="AB262" s="78"/>
      <c r="AC262" s="78"/>
      <c r="AD262" s="78"/>
      <c r="AE262" s="78"/>
      <c r="AF262" s="78"/>
      <c r="AG262" s="78"/>
      <c r="AH262" s="30"/>
      <c r="AI262" s="78"/>
      <c r="AJ262" s="78"/>
      <c r="AK262" s="78"/>
      <c r="AL262" s="78"/>
      <c r="AM262" s="78"/>
      <c r="AN262" s="78"/>
      <c r="AO262" s="9"/>
      <c r="AP262" s="8"/>
    </row>
    <row r="263" spans="2:42" s="84" customFormat="1" ht="15" customHeight="1" x14ac:dyDescent="0.25">
      <c r="B263" s="79"/>
      <c r="C263" s="78"/>
      <c r="D263" s="79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30"/>
      <c r="AB263" s="78"/>
      <c r="AC263" s="78"/>
      <c r="AD263" s="78"/>
      <c r="AE263" s="78"/>
      <c r="AF263" s="78"/>
      <c r="AG263" s="78"/>
      <c r="AH263" s="30"/>
      <c r="AI263" s="78"/>
      <c r="AJ263" s="78"/>
      <c r="AK263" s="78"/>
      <c r="AL263" s="78"/>
      <c r="AM263" s="78"/>
      <c r="AN263" s="78"/>
      <c r="AO263" s="9"/>
      <c r="AP263" s="8"/>
    </row>
    <row r="264" spans="2:42" s="84" customFormat="1" ht="15" customHeight="1" x14ac:dyDescent="0.25">
      <c r="B264" s="79"/>
      <c r="C264" s="78"/>
      <c r="D264" s="79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30"/>
      <c r="AB264" s="78"/>
      <c r="AC264" s="78"/>
      <c r="AD264" s="78"/>
      <c r="AE264" s="78"/>
      <c r="AF264" s="78"/>
      <c r="AG264" s="78"/>
      <c r="AH264" s="30"/>
      <c r="AI264" s="78"/>
      <c r="AJ264" s="78"/>
      <c r="AK264" s="78"/>
      <c r="AL264" s="78"/>
      <c r="AM264" s="78"/>
      <c r="AN264" s="78"/>
      <c r="AO264" s="9"/>
      <c r="AP264" s="8"/>
    </row>
    <row r="265" spans="2:42" s="84" customFormat="1" ht="15" customHeight="1" x14ac:dyDescent="0.25">
      <c r="B265" s="79"/>
      <c r="C265" s="78"/>
      <c r="D265" s="79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30"/>
      <c r="AB265" s="78"/>
      <c r="AC265" s="78"/>
      <c r="AD265" s="78"/>
      <c r="AE265" s="78"/>
      <c r="AF265" s="78"/>
      <c r="AG265" s="78"/>
      <c r="AH265" s="30"/>
      <c r="AI265" s="78"/>
      <c r="AJ265" s="78"/>
      <c r="AK265" s="78"/>
      <c r="AL265" s="78"/>
      <c r="AM265" s="78"/>
      <c r="AN265" s="78"/>
      <c r="AO265" s="9"/>
      <c r="AP265" s="8"/>
    </row>
    <row r="266" spans="2:42" s="84" customFormat="1" ht="15" customHeight="1" x14ac:dyDescent="0.25">
      <c r="B266" s="79"/>
      <c r="C266" s="78"/>
      <c r="D266" s="79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30"/>
      <c r="AB266" s="78"/>
      <c r="AC266" s="78"/>
      <c r="AD266" s="78"/>
      <c r="AE266" s="78"/>
      <c r="AF266" s="78"/>
      <c r="AG266" s="78"/>
      <c r="AH266" s="30"/>
      <c r="AI266" s="78"/>
      <c r="AJ266" s="78"/>
      <c r="AK266" s="78"/>
      <c r="AL266" s="78"/>
      <c r="AM266" s="78"/>
      <c r="AN266" s="78"/>
      <c r="AO266" s="9"/>
      <c r="AP266" s="8"/>
    </row>
    <row r="267" spans="2:42" s="84" customFormat="1" ht="15" customHeight="1" x14ac:dyDescent="0.25">
      <c r="B267" s="79"/>
      <c r="C267" s="78"/>
      <c r="D267" s="79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30"/>
      <c r="AB267" s="78"/>
      <c r="AC267" s="78"/>
      <c r="AD267" s="78"/>
      <c r="AE267" s="78"/>
      <c r="AF267" s="78"/>
      <c r="AG267" s="78"/>
      <c r="AH267" s="30"/>
      <c r="AI267" s="78"/>
      <c r="AJ267" s="78"/>
      <c r="AK267" s="78"/>
      <c r="AL267" s="78"/>
      <c r="AM267" s="78"/>
      <c r="AN267" s="78"/>
      <c r="AO267" s="9"/>
      <c r="AP267" s="8"/>
    </row>
    <row r="268" spans="2:42" s="84" customFormat="1" ht="15" customHeight="1" x14ac:dyDescent="0.25">
      <c r="B268" s="79"/>
      <c r="C268" s="78"/>
      <c r="D268" s="79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30"/>
      <c r="AB268" s="78"/>
      <c r="AC268" s="78"/>
      <c r="AD268" s="78"/>
      <c r="AE268" s="78"/>
      <c r="AF268" s="78"/>
      <c r="AG268" s="78"/>
      <c r="AH268" s="30"/>
      <c r="AI268" s="78"/>
      <c r="AJ268" s="78"/>
      <c r="AK268" s="78"/>
      <c r="AL268" s="78"/>
      <c r="AM268" s="78"/>
      <c r="AN268" s="78"/>
      <c r="AO268" s="9"/>
      <c r="AP268" s="8"/>
    </row>
    <row r="269" spans="2:42" s="84" customFormat="1" ht="15" customHeight="1" x14ac:dyDescent="0.25">
      <c r="B269" s="79"/>
      <c r="C269" s="78"/>
      <c r="D269" s="79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30"/>
      <c r="AB269" s="78"/>
      <c r="AC269" s="78"/>
      <c r="AD269" s="78"/>
      <c r="AE269" s="78"/>
      <c r="AF269" s="78"/>
      <c r="AG269" s="78"/>
      <c r="AH269" s="30"/>
      <c r="AI269" s="78"/>
      <c r="AJ269" s="78"/>
      <c r="AK269" s="78"/>
      <c r="AL269" s="78"/>
      <c r="AM269" s="78"/>
      <c r="AN269" s="78"/>
      <c r="AO269" s="9"/>
      <c r="AP269" s="8"/>
    </row>
    <row r="270" spans="2:42" s="84" customFormat="1" ht="15" customHeight="1" x14ac:dyDescent="0.25">
      <c r="B270" s="79"/>
      <c r="C270" s="78"/>
      <c r="D270" s="79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30"/>
      <c r="AB270" s="78"/>
      <c r="AC270" s="78"/>
      <c r="AD270" s="78"/>
      <c r="AE270" s="78"/>
      <c r="AF270" s="78"/>
      <c r="AG270" s="78"/>
      <c r="AH270" s="30"/>
      <c r="AI270" s="78"/>
      <c r="AJ270" s="78"/>
      <c r="AK270" s="78"/>
      <c r="AL270" s="78"/>
      <c r="AM270" s="78"/>
      <c r="AN270" s="78"/>
      <c r="AO270" s="9"/>
      <c r="AP270" s="8"/>
    </row>
    <row r="271" spans="2:42" s="84" customFormat="1" ht="15" customHeight="1" x14ac:dyDescent="0.25">
      <c r="B271" s="79"/>
      <c r="C271" s="78"/>
      <c r="D271" s="79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30"/>
      <c r="AB271" s="78"/>
      <c r="AC271" s="78"/>
      <c r="AD271" s="78"/>
      <c r="AE271" s="78"/>
      <c r="AF271" s="78"/>
      <c r="AG271" s="78"/>
      <c r="AH271" s="30"/>
      <c r="AI271" s="78"/>
      <c r="AJ271" s="78"/>
      <c r="AK271" s="78"/>
      <c r="AL271" s="78"/>
      <c r="AM271" s="78"/>
      <c r="AN271" s="78"/>
      <c r="AO271" s="9"/>
      <c r="AP271" s="8"/>
    </row>
    <row r="272" spans="2:42" s="84" customFormat="1" ht="15" customHeight="1" x14ac:dyDescent="0.25">
      <c r="B272" s="79"/>
      <c r="C272" s="78"/>
      <c r="D272" s="79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30"/>
      <c r="AB272" s="78"/>
      <c r="AC272" s="78"/>
      <c r="AD272" s="78"/>
      <c r="AE272" s="78"/>
      <c r="AF272" s="78"/>
      <c r="AG272" s="78"/>
      <c r="AH272" s="30"/>
      <c r="AI272" s="78"/>
      <c r="AJ272" s="78"/>
      <c r="AK272" s="78"/>
      <c r="AL272" s="78"/>
      <c r="AM272" s="78"/>
      <c r="AN272" s="78"/>
      <c r="AO272" s="9"/>
      <c r="AP272" s="8"/>
    </row>
    <row r="273" spans="2:42" s="84" customFormat="1" ht="15" customHeight="1" x14ac:dyDescent="0.25">
      <c r="B273" s="79"/>
      <c r="C273" s="78"/>
      <c r="D273" s="79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30"/>
      <c r="AB273" s="78"/>
      <c r="AC273" s="78"/>
      <c r="AD273" s="78"/>
      <c r="AE273" s="78"/>
      <c r="AF273" s="78"/>
      <c r="AG273" s="78"/>
      <c r="AH273" s="30"/>
      <c r="AI273" s="78"/>
      <c r="AJ273" s="78"/>
      <c r="AK273" s="78"/>
      <c r="AL273" s="78"/>
      <c r="AM273" s="78"/>
      <c r="AN273" s="78"/>
      <c r="AO273" s="9"/>
      <c r="AP273" s="8"/>
    </row>
    <row r="274" spans="2:42" s="84" customFormat="1" ht="15" customHeight="1" x14ac:dyDescent="0.25">
      <c r="B274" s="79"/>
      <c r="C274" s="78"/>
      <c r="D274" s="79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30"/>
      <c r="AB274" s="78"/>
      <c r="AC274" s="78"/>
      <c r="AD274" s="78"/>
      <c r="AE274" s="78"/>
      <c r="AF274" s="78"/>
      <c r="AG274" s="78"/>
      <c r="AH274" s="30"/>
      <c r="AI274" s="78"/>
      <c r="AJ274" s="78"/>
      <c r="AK274" s="78"/>
      <c r="AL274" s="78"/>
      <c r="AM274" s="78"/>
      <c r="AN274" s="78"/>
      <c r="AO274" s="9"/>
      <c r="AP274" s="8"/>
    </row>
    <row r="275" spans="2:42" s="84" customFormat="1" ht="15" customHeight="1" x14ac:dyDescent="0.25">
      <c r="B275" s="79"/>
      <c r="C275" s="78"/>
      <c r="D275" s="79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30"/>
      <c r="AB275" s="78"/>
      <c r="AC275" s="78"/>
      <c r="AD275" s="78"/>
      <c r="AE275" s="78"/>
      <c r="AF275" s="78"/>
      <c r="AG275" s="78"/>
      <c r="AH275" s="30"/>
      <c r="AI275" s="78"/>
      <c r="AJ275" s="78"/>
      <c r="AK275" s="78"/>
      <c r="AL275" s="78"/>
      <c r="AM275" s="78"/>
      <c r="AN275" s="78"/>
      <c r="AO275" s="9"/>
      <c r="AP275" s="8"/>
    </row>
    <row r="276" spans="2:42" s="84" customFormat="1" ht="15" customHeight="1" x14ac:dyDescent="0.25">
      <c r="B276" s="79"/>
      <c r="C276" s="78"/>
      <c r="D276" s="79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30"/>
      <c r="AB276" s="78"/>
      <c r="AC276" s="78"/>
      <c r="AD276" s="78"/>
      <c r="AE276" s="78"/>
      <c r="AF276" s="78"/>
      <c r="AG276" s="78"/>
      <c r="AH276" s="30"/>
      <c r="AI276" s="78"/>
      <c r="AJ276" s="78"/>
      <c r="AK276" s="78"/>
      <c r="AL276" s="78"/>
      <c r="AM276" s="78"/>
      <c r="AN276" s="78"/>
      <c r="AO276" s="9"/>
      <c r="AP276" s="8"/>
    </row>
    <row r="277" spans="2:42" s="84" customFormat="1" ht="15" customHeight="1" x14ac:dyDescent="0.25">
      <c r="B277" s="79"/>
      <c r="C277" s="78"/>
      <c r="D277" s="79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30"/>
      <c r="AB277" s="78"/>
      <c r="AC277" s="78"/>
      <c r="AD277" s="78"/>
      <c r="AE277" s="78"/>
      <c r="AF277" s="78"/>
      <c r="AG277" s="78"/>
      <c r="AH277" s="30"/>
      <c r="AI277" s="78"/>
      <c r="AJ277" s="78"/>
      <c r="AK277" s="78"/>
      <c r="AL277" s="78"/>
      <c r="AM277" s="78"/>
      <c r="AN277" s="78"/>
      <c r="AO277" s="9"/>
      <c r="AP277" s="8"/>
    </row>
    <row r="278" spans="2:42" s="84" customFormat="1" ht="15" customHeight="1" x14ac:dyDescent="0.25">
      <c r="B278" s="79"/>
      <c r="C278" s="78"/>
      <c r="D278" s="79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30"/>
      <c r="AB278" s="78"/>
      <c r="AC278" s="78"/>
      <c r="AD278" s="78"/>
      <c r="AE278" s="78"/>
      <c r="AF278" s="78"/>
      <c r="AG278" s="78"/>
      <c r="AH278" s="30"/>
      <c r="AI278" s="78"/>
      <c r="AJ278" s="78"/>
      <c r="AK278" s="78"/>
      <c r="AL278" s="78"/>
      <c r="AM278" s="78"/>
      <c r="AN278" s="78"/>
      <c r="AO278" s="9"/>
      <c r="AP278" s="8"/>
    </row>
    <row r="279" spans="2:42" s="84" customFormat="1" ht="15" customHeight="1" x14ac:dyDescent="0.25">
      <c r="B279" s="79"/>
      <c r="C279" s="78"/>
      <c r="D279" s="79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30"/>
      <c r="AB279" s="78"/>
      <c r="AC279" s="78"/>
      <c r="AD279" s="78"/>
      <c r="AE279" s="78"/>
      <c r="AF279" s="78"/>
      <c r="AG279" s="78"/>
      <c r="AH279" s="30"/>
      <c r="AI279" s="78"/>
      <c r="AJ279" s="78"/>
      <c r="AK279" s="78"/>
      <c r="AL279" s="78"/>
      <c r="AM279" s="78"/>
      <c r="AN279" s="78"/>
      <c r="AO279" s="9"/>
      <c r="AP279" s="8"/>
    </row>
    <row r="280" spans="2:42" s="84" customFormat="1" ht="15" customHeight="1" x14ac:dyDescent="0.25">
      <c r="B280" s="79"/>
      <c r="C280" s="78"/>
      <c r="D280" s="79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30"/>
      <c r="AB280" s="78"/>
      <c r="AC280" s="78"/>
      <c r="AD280" s="78"/>
      <c r="AE280" s="78"/>
      <c r="AF280" s="78"/>
      <c r="AG280" s="78"/>
      <c r="AH280" s="30"/>
      <c r="AI280" s="78"/>
      <c r="AJ280" s="78"/>
      <c r="AK280" s="78"/>
      <c r="AL280" s="78"/>
      <c r="AM280" s="78"/>
      <c r="AN280" s="78"/>
      <c r="AO280" s="9"/>
      <c r="AP280" s="8"/>
    </row>
    <row r="281" spans="2:42" s="84" customFormat="1" ht="15" customHeight="1" x14ac:dyDescent="0.25">
      <c r="B281" s="79"/>
      <c r="C281" s="78"/>
      <c r="D281" s="79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30"/>
      <c r="AB281" s="78"/>
      <c r="AC281" s="78"/>
      <c r="AD281" s="78"/>
      <c r="AE281" s="78"/>
      <c r="AF281" s="78"/>
      <c r="AG281" s="78"/>
      <c r="AH281" s="30"/>
      <c r="AI281" s="78"/>
      <c r="AJ281" s="78"/>
      <c r="AK281" s="78"/>
      <c r="AL281" s="78"/>
      <c r="AM281" s="78"/>
      <c r="AN281" s="78"/>
      <c r="AO281" s="9"/>
      <c r="AP281" s="8"/>
    </row>
    <row r="282" spans="2:42" s="84" customFormat="1" ht="15" customHeight="1" x14ac:dyDescent="0.25">
      <c r="B282" s="79"/>
      <c r="C282" s="78"/>
      <c r="D282" s="79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30"/>
      <c r="AB282" s="78"/>
      <c r="AC282" s="78"/>
      <c r="AD282" s="78"/>
      <c r="AE282" s="78"/>
      <c r="AF282" s="78"/>
      <c r="AG282" s="78"/>
      <c r="AH282" s="30"/>
      <c r="AI282" s="78"/>
      <c r="AJ282" s="78"/>
      <c r="AK282" s="78"/>
      <c r="AL282" s="78"/>
      <c r="AM282" s="78"/>
      <c r="AN282" s="78"/>
      <c r="AO282" s="9"/>
      <c r="AP282" s="8"/>
    </row>
    <row r="283" spans="2:42" s="84" customFormat="1" ht="15" customHeight="1" x14ac:dyDescent="0.25">
      <c r="B283" s="79"/>
      <c r="C283" s="78"/>
      <c r="D283" s="79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30"/>
      <c r="AB283" s="78"/>
      <c r="AC283" s="78"/>
      <c r="AD283" s="78"/>
      <c r="AE283" s="78"/>
      <c r="AF283" s="78"/>
      <c r="AG283" s="78"/>
      <c r="AH283" s="30"/>
      <c r="AI283" s="78"/>
      <c r="AJ283" s="78"/>
      <c r="AK283" s="78"/>
      <c r="AL283" s="78"/>
      <c r="AM283" s="78"/>
      <c r="AN283" s="78"/>
      <c r="AO283" s="9"/>
      <c r="AP283" s="8"/>
    </row>
    <row r="284" spans="2:42" s="84" customFormat="1" ht="15" customHeight="1" x14ac:dyDescent="0.25">
      <c r="B284" s="79"/>
      <c r="C284" s="78"/>
      <c r="D284" s="79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30"/>
      <c r="AB284" s="78"/>
      <c r="AC284" s="78"/>
      <c r="AD284" s="78"/>
      <c r="AE284" s="78"/>
      <c r="AF284" s="78"/>
      <c r="AG284" s="78"/>
      <c r="AH284" s="30"/>
      <c r="AI284" s="78"/>
      <c r="AJ284" s="78"/>
      <c r="AK284" s="78"/>
      <c r="AL284" s="78"/>
      <c r="AM284" s="78"/>
      <c r="AN284" s="78"/>
      <c r="AO284" s="1"/>
      <c r="AP284" s="8"/>
    </row>
    <row r="285" spans="2:42" s="84" customFormat="1" ht="15" customHeight="1" x14ac:dyDescent="0.25">
      <c r="B285" s="79"/>
      <c r="C285" s="78"/>
      <c r="D285" s="79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30"/>
      <c r="AB285" s="78"/>
      <c r="AC285" s="78"/>
      <c r="AD285" s="78"/>
      <c r="AE285" s="78"/>
      <c r="AF285" s="78"/>
      <c r="AG285" s="78"/>
      <c r="AH285" s="30"/>
      <c r="AI285" s="78"/>
      <c r="AJ285" s="78"/>
      <c r="AK285" s="78"/>
      <c r="AL285" s="78"/>
      <c r="AM285" s="78"/>
      <c r="AN285" s="78"/>
      <c r="AO285" s="1"/>
      <c r="AP285" s="8"/>
    </row>
    <row r="286" spans="2:42" s="84" customFormat="1" ht="15" customHeight="1" x14ac:dyDescent="0.25">
      <c r="B286" s="79"/>
      <c r="C286" s="78"/>
      <c r="D286" s="79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30"/>
      <c r="AB286" s="78"/>
      <c r="AC286" s="78"/>
      <c r="AD286" s="78"/>
      <c r="AE286" s="78"/>
      <c r="AF286" s="78"/>
      <c r="AG286" s="78"/>
      <c r="AH286" s="30"/>
      <c r="AI286" s="78"/>
      <c r="AJ286" s="78"/>
      <c r="AK286" s="78"/>
      <c r="AL286" s="78"/>
      <c r="AM286" s="78"/>
      <c r="AN286" s="78"/>
      <c r="AO286" s="1"/>
      <c r="AP286" s="8"/>
    </row>
    <row r="287" spans="2:42" s="84" customFormat="1" ht="15" customHeight="1" x14ac:dyDescent="0.25">
      <c r="B287" s="79"/>
      <c r="C287" s="78"/>
      <c r="D287" s="79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30"/>
      <c r="AB287" s="78"/>
      <c r="AC287" s="78"/>
      <c r="AD287" s="78"/>
      <c r="AE287" s="78"/>
      <c r="AF287" s="78"/>
      <c r="AG287" s="78"/>
      <c r="AH287" s="30"/>
      <c r="AI287" s="78"/>
      <c r="AJ287" s="78"/>
      <c r="AK287" s="78"/>
      <c r="AL287" s="78"/>
      <c r="AM287" s="78"/>
      <c r="AN287" s="78"/>
      <c r="AO287" s="1"/>
      <c r="AP287" s="8"/>
    </row>
    <row r="288" spans="2:42" s="84" customFormat="1" ht="15" customHeight="1" x14ac:dyDescent="0.25">
      <c r="B288" s="79"/>
      <c r="C288" s="78"/>
      <c r="D288" s="79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30"/>
      <c r="AB288" s="78"/>
      <c r="AC288" s="78"/>
      <c r="AD288" s="78"/>
      <c r="AE288" s="78"/>
      <c r="AF288" s="78"/>
      <c r="AG288" s="78"/>
      <c r="AH288" s="30"/>
      <c r="AI288" s="78"/>
      <c r="AJ288" s="78"/>
      <c r="AK288" s="78"/>
      <c r="AL288" s="78"/>
      <c r="AM288" s="78"/>
      <c r="AN288" s="78"/>
      <c r="AO288" s="1"/>
      <c r="AP288" s="8"/>
    </row>
    <row r="289" spans="2:42" s="84" customFormat="1" ht="15" customHeight="1" x14ac:dyDescent="0.25">
      <c r="B289" s="79"/>
      <c r="C289" s="78"/>
      <c r="D289" s="79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30"/>
      <c r="AB289" s="78"/>
      <c r="AC289" s="78"/>
      <c r="AD289" s="78"/>
      <c r="AE289" s="78"/>
      <c r="AF289" s="78"/>
      <c r="AG289" s="78"/>
      <c r="AH289" s="30"/>
      <c r="AI289" s="78"/>
      <c r="AJ289" s="78"/>
      <c r="AK289" s="78"/>
      <c r="AL289" s="78"/>
      <c r="AM289" s="78"/>
      <c r="AN289" s="78"/>
      <c r="AO289" s="1"/>
      <c r="AP289" s="8"/>
    </row>
    <row r="290" spans="2:42" s="84" customFormat="1" ht="15" customHeight="1" x14ac:dyDescent="0.25">
      <c r="B290" s="79"/>
      <c r="C290" s="78"/>
      <c r="D290" s="79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30"/>
      <c r="AB290" s="78"/>
      <c r="AC290" s="78"/>
      <c r="AD290" s="78"/>
      <c r="AE290" s="78"/>
      <c r="AF290" s="78"/>
      <c r="AG290" s="78"/>
      <c r="AH290" s="30"/>
      <c r="AI290" s="78"/>
      <c r="AJ290" s="78"/>
      <c r="AK290" s="78"/>
      <c r="AL290" s="78"/>
      <c r="AM290" s="78"/>
      <c r="AN290" s="78"/>
      <c r="AO290" s="1"/>
      <c r="AP290" s="8"/>
    </row>
    <row r="291" spans="2:42" s="84" customFormat="1" ht="15" customHeight="1" x14ac:dyDescent="0.25">
      <c r="B291" s="79"/>
      <c r="C291" s="78"/>
      <c r="D291" s="79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30"/>
      <c r="AB291" s="78"/>
      <c r="AC291" s="78"/>
      <c r="AD291" s="78"/>
      <c r="AE291" s="78"/>
      <c r="AF291" s="78"/>
      <c r="AG291" s="78"/>
      <c r="AH291" s="30"/>
      <c r="AI291" s="78"/>
      <c r="AJ291" s="78"/>
      <c r="AK291" s="78"/>
      <c r="AL291" s="78"/>
      <c r="AM291" s="78"/>
      <c r="AN291" s="78"/>
      <c r="AO291" s="1"/>
      <c r="AP291" s="8"/>
    </row>
    <row r="292" spans="2:42" s="84" customFormat="1" ht="15" customHeight="1" x14ac:dyDescent="0.25">
      <c r="B292" s="79"/>
      <c r="C292" s="78"/>
      <c r="D292" s="79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30"/>
      <c r="AB292" s="78"/>
      <c r="AC292" s="78"/>
      <c r="AD292" s="78"/>
      <c r="AE292" s="78"/>
      <c r="AF292" s="78"/>
      <c r="AG292" s="78"/>
      <c r="AH292" s="30"/>
      <c r="AI292" s="78"/>
      <c r="AJ292" s="78"/>
      <c r="AK292" s="78"/>
      <c r="AL292" s="78"/>
      <c r="AM292" s="78"/>
      <c r="AN292" s="78"/>
      <c r="AO292" s="1"/>
      <c r="AP292" s="8"/>
    </row>
    <row r="293" spans="2:42" s="84" customFormat="1" ht="15" customHeight="1" x14ac:dyDescent="0.25">
      <c r="B293" s="79"/>
      <c r="C293" s="78"/>
      <c r="D293" s="79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30"/>
      <c r="AB293" s="78"/>
      <c r="AC293" s="78"/>
      <c r="AD293" s="78"/>
      <c r="AE293" s="78"/>
      <c r="AF293" s="78"/>
      <c r="AG293" s="78"/>
      <c r="AH293" s="30"/>
      <c r="AI293" s="78"/>
      <c r="AJ293" s="78"/>
      <c r="AK293" s="78"/>
      <c r="AL293" s="78"/>
      <c r="AM293" s="78"/>
      <c r="AN293" s="78"/>
      <c r="AO293" s="1"/>
      <c r="AP293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6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34</v>
      </c>
      <c r="C1" s="3"/>
      <c r="D1" s="4"/>
      <c r="E1" s="5" t="s">
        <v>65</v>
      </c>
      <c r="F1" s="80"/>
      <c r="G1" s="81"/>
      <c r="H1" s="8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0"/>
      <c r="AB1" s="80"/>
      <c r="AC1" s="81"/>
      <c r="AD1" s="8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93" t="s">
        <v>66</v>
      </c>
      <c r="C2" s="94"/>
      <c r="D2" s="95"/>
      <c r="E2" s="13" t="s">
        <v>12</v>
      </c>
      <c r="F2" s="14"/>
      <c r="G2" s="14"/>
      <c r="H2" s="14"/>
      <c r="I2" s="20"/>
      <c r="J2" s="15"/>
      <c r="K2" s="85"/>
      <c r="L2" s="22" t="s">
        <v>67</v>
      </c>
      <c r="M2" s="14"/>
      <c r="N2" s="14"/>
      <c r="O2" s="21"/>
      <c r="P2" s="19"/>
      <c r="Q2" s="22" t="s">
        <v>68</v>
      </c>
      <c r="R2" s="14"/>
      <c r="S2" s="14"/>
      <c r="T2" s="14"/>
      <c r="U2" s="20"/>
      <c r="V2" s="21"/>
      <c r="W2" s="19"/>
      <c r="X2" s="96" t="s">
        <v>69</v>
      </c>
      <c r="Y2" s="97"/>
      <c r="Z2" s="98"/>
      <c r="AA2" s="13" t="s">
        <v>12</v>
      </c>
      <c r="AB2" s="14"/>
      <c r="AC2" s="14"/>
      <c r="AD2" s="14"/>
      <c r="AE2" s="20"/>
      <c r="AF2" s="15"/>
      <c r="AG2" s="85"/>
      <c r="AH2" s="22" t="s">
        <v>70</v>
      </c>
      <c r="AI2" s="14"/>
      <c r="AJ2" s="14"/>
      <c r="AK2" s="21"/>
      <c r="AL2" s="19"/>
      <c r="AM2" s="22" t="s">
        <v>68</v>
      </c>
      <c r="AN2" s="14"/>
      <c r="AO2" s="14"/>
      <c r="AP2" s="14"/>
      <c r="AQ2" s="20"/>
      <c r="AR2" s="21"/>
      <c r="AS2" s="99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9"/>
      <c r="L3" s="18" t="s">
        <v>5</v>
      </c>
      <c r="M3" s="18" t="s">
        <v>6</v>
      </c>
      <c r="N3" s="18" t="s">
        <v>62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9"/>
      <c r="AH3" s="18" t="s">
        <v>5</v>
      </c>
      <c r="AI3" s="18" t="s">
        <v>6</v>
      </c>
      <c r="AJ3" s="18" t="s">
        <v>62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9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5">
        <v>1</v>
      </c>
      <c r="C4" s="25"/>
      <c r="D4" s="2"/>
      <c r="E4" s="25"/>
      <c r="F4" s="25"/>
      <c r="G4" s="25"/>
      <c r="H4" s="25"/>
      <c r="I4" s="25"/>
      <c r="J4" s="26"/>
      <c r="K4" s="124"/>
      <c r="L4" s="18"/>
      <c r="M4" s="18"/>
      <c r="N4" s="18"/>
      <c r="O4" s="18"/>
      <c r="P4" s="24"/>
      <c r="Q4" s="25"/>
      <c r="R4" s="25"/>
      <c r="S4" s="25"/>
      <c r="T4" s="25"/>
      <c r="U4" s="25"/>
      <c r="V4" s="100"/>
      <c r="W4" s="30"/>
      <c r="X4" s="25">
        <v>1980</v>
      </c>
      <c r="Y4" s="25" t="s">
        <v>51</v>
      </c>
      <c r="Z4" s="101" t="s">
        <v>36</v>
      </c>
      <c r="AA4" s="25"/>
      <c r="AB4" s="25"/>
      <c r="AC4" s="25"/>
      <c r="AD4" s="25"/>
      <c r="AE4" s="25"/>
      <c r="AF4" s="43"/>
      <c r="AG4" s="2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02"/>
      <c r="AS4" s="103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5">
        <v>1982</v>
      </c>
      <c r="C5" s="25" t="s">
        <v>46</v>
      </c>
      <c r="D5" s="2" t="s">
        <v>36</v>
      </c>
      <c r="E5" s="25">
        <v>10</v>
      </c>
      <c r="F5" s="25">
        <v>1</v>
      </c>
      <c r="G5" s="25">
        <v>10</v>
      </c>
      <c r="H5" s="25">
        <v>14</v>
      </c>
      <c r="I5" s="25"/>
      <c r="J5" s="26"/>
      <c r="K5" s="124"/>
      <c r="L5" s="18"/>
      <c r="M5" s="25" t="s">
        <v>76</v>
      </c>
      <c r="N5" s="25" t="s">
        <v>46</v>
      </c>
      <c r="O5" s="18"/>
      <c r="P5" s="24"/>
      <c r="Q5" s="25">
        <v>9</v>
      </c>
      <c r="R5" s="25">
        <v>0</v>
      </c>
      <c r="S5" s="25">
        <v>11</v>
      </c>
      <c r="T5" s="25">
        <v>13</v>
      </c>
      <c r="U5" s="25"/>
      <c r="V5" s="100"/>
      <c r="W5" s="30"/>
      <c r="X5" s="25"/>
      <c r="Y5" s="25"/>
      <c r="Z5" s="101"/>
      <c r="AA5" s="25"/>
      <c r="AB5" s="25"/>
      <c r="AC5" s="25"/>
      <c r="AD5" s="25"/>
      <c r="AE5" s="25"/>
      <c r="AF5" s="43"/>
      <c r="AG5" s="2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02"/>
      <c r="AS5" s="103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5"/>
      <c r="C6" s="25"/>
      <c r="D6" s="2"/>
      <c r="E6" s="25"/>
      <c r="F6" s="25"/>
      <c r="G6" s="25"/>
      <c r="H6" s="25"/>
      <c r="I6" s="25"/>
      <c r="J6" s="26"/>
      <c r="K6" s="124"/>
      <c r="L6" s="18"/>
      <c r="M6" s="18"/>
      <c r="N6" s="18"/>
      <c r="O6" s="18"/>
      <c r="P6" s="24"/>
      <c r="Q6" s="25"/>
      <c r="R6" s="25"/>
      <c r="S6" s="25"/>
      <c r="T6" s="25"/>
      <c r="U6" s="25"/>
      <c r="V6" s="100"/>
      <c r="W6" s="30"/>
      <c r="X6" s="25"/>
      <c r="Y6" s="25"/>
      <c r="Z6" s="101"/>
      <c r="AA6" s="25"/>
      <c r="AB6" s="25"/>
      <c r="AC6" s="25"/>
      <c r="AD6" s="25"/>
      <c r="AE6" s="25"/>
      <c r="AF6" s="43"/>
      <c r="AG6" s="24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02"/>
      <c r="AS6" s="103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5">
        <v>1985</v>
      </c>
      <c r="C7" s="25" t="s">
        <v>39</v>
      </c>
      <c r="D7" s="2" t="s">
        <v>36</v>
      </c>
      <c r="E7" s="25">
        <v>18</v>
      </c>
      <c r="F7" s="25">
        <v>0</v>
      </c>
      <c r="G7" s="25">
        <v>6</v>
      </c>
      <c r="H7" s="25">
        <v>9</v>
      </c>
      <c r="I7" s="25"/>
      <c r="J7" s="26"/>
      <c r="K7" s="24"/>
      <c r="L7" s="18"/>
      <c r="M7" s="18"/>
      <c r="N7" s="18"/>
      <c r="O7" s="18"/>
      <c r="P7" s="24"/>
      <c r="Q7" s="25"/>
      <c r="R7" s="25"/>
      <c r="S7" s="25"/>
      <c r="T7" s="25"/>
      <c r="U7" s="25"/>
      <c r="V7" s="100"/>
      <c r="W7" s="30"/>
      <c r="X7" s="25"/>
      <c r="Y7" s="25"/>
      <c r="Z7" s="101"/>
      <c r="AA7" s="25"/>
      <c r="AB7" s="25"/>
      <c r="AC7" s="25"/>
      <c r="AD7" s="25"/>
      <c r="AE7" s="25"/>
      <c r="AF7" s="43"/>
      <c r="AG7" s="24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02"/>
      <c r="AS7" s="103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5"/>
      <c r="C8" s="28"/>
      <c r="D8" s="2"/>
      <c r="E8" s="25"/>
      <c r="F8" s="25"/>
      <c r="G8" s="25"/>
      <c r="H8" s="27"/>
      <c r="I8" s="25"/>
      <c r="J8" s="26"/>
      <c r="K8" s="24"/>
      <c r="L8" s="18"/>
      <c r="M8" s="18"/>
      <c r="N8" s="18"/>
      <c r="O8" s="18"/>
      <c r="P8" s="24"/>
      <c r="Q8" s="25"/>
      <c r="R8" s="25"/>
      <c r="S8" s="27"/>
      <c r="T8" s="25"/>
      <c r="U8" s="25"/>
      <c r="V8" s="100"/>
      <c r="W8" s="30"/>
      <c r="X8" s="25">
        <v>1986</v>
      </c>
      <c r="Y8" s="25" t="s">
        <v>39</v>
      </c>
      <c r="Z8" s="101" t="s">
        <v>77</v>
      </c>
      <c r="AA8" s="25">
        <v>21</v>
      </c>
      <c r="AB8" s="25">
        <v>0</v>
      </c>
      <c r="AC8" s="25">
        <v>9</v>
      </c>
      <c r="AD8" s="25">
        <v>30</v>
      </c>
      <c r="AE8" s="25"/>
      <c r="AF8" s="43"/>
      <c r="AG8" s="24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02"/>
      <c r="AS8" s="103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25"/>
      <c r="C9" s="28"/>
      <c r="D9" s="2"/>
      <c r="E9" s="25"/>
      <c r="F9" s="25"/>
      <c r="G9" s="25"/>
      <c r="H9" s="27"/>
      <c r="I9" s="25"/>
      <c r="J9" s="26"/>
      <c r="K9" s="24"/>
      <c r="L9" s="18"/>
      <c r="M9" s="18"/>
      <c r="N9" s="18"/>
      <c r="O9" s="18"/>
      <c r="P9" s="24"/>
      <c r="Q9" s="25"/>
      <c r="R9" s="25"/>
      <c r="S9" s="27"/>
      <c r="T9" s="25"/>
      <c r="U9" s="25"/>
      <c r="V9" s="100"/>
      <c r="W9" s="30"/>
      <c r="X9" s="25">
        <v>1987</v>
      </c>
      <c r="Y9" s="25" t="s">
        <v>38</v>
      </c>
      <c r="Z9" s="101" t="s">
        <v>77</v>
      </c>
      <c r="AA9" s="25">
        <v>7</v>
      </c>
      <c r="AB9" s="25">
        <v>0</v>
      </c>
      <c r="AC9" s="25">
        <v>2</v>
      </c>
      <c r="AD9" s="25">
        <v>10</v>
      </c>
      <c r="AE9" s="25"/>
      <c r="AF9" s="43"/>
      <c r="AG9" s="24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02"/>
      <c r="AS9" s="103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ht="14.25" x14ac:dyDescent="0.2">
      <c r="A10" s="46"/>
      <c r="B10" s="104" t="s">
        <v>71</v>
      </c>
      <c r="C10" s="83"/>
      <c r="D10" s="82"/>
      <c r="E10" s="105">
        <f>SUM(E4:E9)</f>
        <v>28</v>
      </c>
      <c r="F10" s="105">
        <f>SUM(F4:F9)</f>
        <v>1</v>
      </c>
      <c r="G10" s="105">
        <f>SUM(G4:G9)</f>
        <v>16</v>
      </c>
      <c r="H10" s="105">
        <f>SUM(H4:H9)</f>
        <v>23</v>
      </c>
      <c r="I10" s="105">
        <f>SUM(I4:I9)</f>
        <v>0</v>
      </c>
      <c r="J10" s="106">
        <v>0</v>
      </c>
      <c r="K10" s="85">
        <f>SUM(K4:K9)</f>
        <v>0</v>
      </c>
      <c r="L10" s="22"/>
      <c r="M10" s="20"/>
      <c r="N10" s="107"/>
      <c r="O10" s="108"/>
      <c r="P10" s="24"/>
      <c r="Q10" s="105">
        <f>SUM(Q4:Q9)</f>
        <v>9</v>
      </c>
      <c r="R10" s="105">
        <f>SUM(R4:R9)</f>
        <v>0</v>
      </c>
      <c r="S10" s="105">
        <f>SUM(S4:S9)</f>
        <v>11</v>
      </c>
      <c r="T10" s="105">
        <f>SUM(T4:T9)</f>
        <v>13</v>
      </c>
      <c r="U10" s="105">
        <f>SUM(U4:U9)</f>
        <v>0</v>
      </c>
      <c r="V10" s="44">
        <v>0</v>
      </c>
      <c r="W10" s="85">
        <f>SUM(W4:W9)</f>
        <v>0</v>
      </c>
      <c r="X10" s="16" t="s">
        <v>71</v>
      </c>
      <c r="Y10" s="17"/>
      <c r="Z10" s="15"/>
      <c r="AA10" s="105">
        <f>SUM(AA4:AA9)</f>
        <v>28</v>
      </c>
      <c r="AB10" s="105">
        <f>SUM(AB4:AB9)</f>
        <v>0</v>
      </c>
      <c r="AC10" s="105">
        <f>SUM(AC4:AC9)</f>
        <v>11</v>
      </c>
      <c r="AD10" s="105">
        <f>SUM(AD4:AD9)</f>
        <v>40</v>
      </c>
      <c r="AE10" s="105">
        <f>SUM(AE4:AE9)</f>
        <v>0</v>
      </c>
      <c r="AF10" s="106">
        <v>0</v>
      </c>
      <c r="AG10" s="85">
        <f>SUM(AG4:AG9)</f>
        <v>0</v>
      </c>
      <c r="AH10" s="22"/>
      <c r="AI10" s="20"/>
      <c r="AJ10" s="107"/>
      <c r="AK10" s="108"/>
      <c r="AL10" s="24"/>
      <c r="AM10" s="105">
        <f>SUM(AM4:AM9)</f>
        <v>0</v>
      </c>
      <c r="AN10" s="105">
        <f>SUM(AN4:AN9)</f>
        <v>0</v>
      </c>
      <c r="AO10" s="105">
        <f>SUM(AO4:AO9)</f>
        <v>0</v>
      </c>
      <c r="AP10" s="105">
        <f>SUM(AP4:AP9)</f>
        <v>0</v>
      </c>
      <c r="AQ10" s="105">
        <f>SUM(AQ4:AQ9)</f>
        <v>0</v>
      </c>
      <c r="AR10" s="106">
        <v>0</v>
      </c>
      <c r="AS10" s="99">
        <f>SUM(AS4:AS9)</f>
        <v>0</v>
      </c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46"/>
      <c r="C11" s="46"/>
      <c r="D11" s="46"/>
      <c r="E11" s="46"/>
      <c r="F11" s="46"/>
      <c r="G11" s="46"/>
      <c r="H11" s="46"/>
      <c r="I11" s="46"/>
      <c r="J11" s="47"/>
      <c r="K11" s="30"/>
      <c r="L11" s="24"/>
      <c r="M11" s="24"/>
      <c r="N11" s="24"/>
      <c r="O11" s="24"/>
      <c r="P11" s="46"/>
      <c r="Q11" s="46"/>
      <c r="R11" s="49"/>
      <c r="S11" s="46"/>
      <c r="T11" s="46"/>
      <c r="U11" s="24"/>
      <c r="V11" s="24"/>
      <c r="W11" s="30"/>
      <c r="X11" s="46"/>
      <c r="Y11" s="46"/>
      <c r="Z11" s="46"/>
      <c r="AA11" s="46"/>
      <c r="AB11" s="46"/>
      <c r="AC11" s="46"/>
      <c r="AD11" s="46"/>
      <c r="AE11" s="46"/>
      <c r="AF11" s="47"/>
      <c r="AG11" s="30"/>
      <c r="AH11" s="24"/>
      <c r="AI11" s="24"/>
      <c r="AJ11" s="24"/>
      <c r="AK11" s="24"/>
      <c r="AL11" s="46"/>
      <c r="AM11" s="46"/>
      <c r="AN11" s="49"/>
      <c r="AO11" s="46"/>
      <c r="AP11" s="46"/>
      <c r="AQ11" s="24"/>
      <c r="AR11" s="24"/>
      <c r="AS11" s="30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109" t="s">
        <v>72</v>
      </c>
      <c r="C12" s="110"/>
      <c r="D12" s="111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4"/>
      <c r="L12" s="18" t="s">
        <v>26</v>
      </c>
      <c r="M12" s="18" t="s">
        <v>27</v>
      </c>
      <c r="N12" s="18" t="s">
        <v>73</v>
      </c>
      <c r="O12" s="18" t="s">
        <v>74</v>
      </c>
      <c r="Q12" s="49"/>
      <c r="R12" s="49" t="s">
        <v>48</v>
      </c>
      <c r="S12" s="49"/>
      <c r="T12" s="112" t="s">
        <v>49</v>
      </c>
      <c r="U12" s="24"/>
      <c r="V12" s="30"/>
      <c r="W12" s="30"/>
      <c r="X12" s="113"/>
      <c r="Y12" s="113"/>
      <c r="Z12" s="113"/>
      <c r="AA12" s="113"/>
      <c r="AB12" s="113"/>
      <c r="AC12" s="49"/>
      <c r="AD12" s="49"/>
      <c r="AE12" s="49"/>
      <c r="AF12" s="46"/>
      <c r="AG12" s="46"/>
      <c r="AH12" s="46"/>
      <c r="AI12" s="46"/>
      <c r="AJ12" s="46"/>
      <c r="AK12" s="46"/>
      <c r="AM12" s="30"/>
      <c r="AN12" s="113"/>
      <c r="AO12" s="113"/>
      <c r="AP12" s="113"/>
      <c r="AQ12" s="113"/>
      <c r="AR12" s="113"/>
      <c r="AS12" s="113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51" t="s">
        <v>75</v>
      </c>
      <c r="C13" s="12"/>
      <c r="D13" s="53"/>
      <c r="E13" s="114">
        <v>139</v>
      </c>
      <c r="F13" s="114">
        <v>3</v>
      </c>
      <c r="G13" s="114">
        <v>53</v>
      </c>
      <c r="H13" s="114">
        <v>86</v>
      </c>
      <c r="I13" s="114">
        <v>433</v>
      </c>
      <c r="J13" s="115">
        <v>0.49399999999999999</v>
      </c>
      <c r="K13" s="46">
        <f>PRODUCT(I13/J13)</f>
        <v>876.51821862348174</v>
      </c>
      <c r="L13" s="116">
        <f>PRODUCT((F13+G13)/E13)</f>
        <v>0.40287769784172661</v>
      </c>
      <c r="M13" s="116">
        <f>PRODUCT(H13/E13)</f>
        <v>0.61870503597122306</v>
      </c>
      <c r="N13" s="116">
        <f>PRODUCT((F13+G13+H13)/E13)</f>
        <v>1.0215827338129497</v>
      </c>
      <c r="O13" s="116">
        <v>3.36</v>
      </c>
      <c r="Q13" s="49"/>
      <c r="R13" s="49"/>
      <c r="S13" s="49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9"/>
      <c r="AO13" s="49"/>
      <c r="AP13" s="49"/>
      <c r="AQ13" s="49"/>
      <c r="AR13" s="49"/>
      <c r="AS13" s="49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117" t="s">
        <v>66</v>
      </c>
      <c r="C14" s="118"/>
      <c r="D14" s="119"/>
      <c r="E14" s="114">
        <f>PRODUCT(E10+Q10)</f>
        <v>37</v>
      </c>
      <c r="F14" s="114">
        <f>PRODUCT(F10+R10)</f>
        <v>1</v>
      </c>
      <c r="G14" s="114">
        <f>PRODUCT(G10+S10)</f>
        <v>27</v>
      </c>
      <c r="H14" s="114">
        <f>PRODUCT(H10+T10)</f>
        <v>36</v>
      </c>
      <c r="I14" s="114">
        <f>PRODUCT(I10+U10)</f>
        <v>0</v>
      </c>
      <c r="J14" s="115">
        <v>0</v>
      </c>
      <c r="K14" s="46">
        <f>PRODUCT(K10+W10)</f>
        <v>0</v>
      </c>
      <c r="L14" s="116">
        <f>PRODUCT((F14+G14)/E14)</f>
        <v>0.7567567567567568</v>
      </c>
      <c r="M14" s="116">
        <f>PRODUCT(H14/E14)</f>
        <v>0.97297297297297303</v>
      </c>
      <c r="N14" s="116">
        <f>PRODUCT((F14+G14+H14)/E14)</f>
        <v>1.7297297297297298</v>
      </c>
      <c r="O14" s="116">
        <f>PRODUCT(I14/E14)</f>
        <v>0</v>
      </c>
      <c r="Q14" s="49"/>
      <c r="R14" s="49"/>
      <c r="S14" s="49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35" t="s">
        <v>69</v>
      </c>
      <c r="C15" s="120"/>
      <c r="D15" s="36"/>
      <c r="E15" s="114">
        <f>PRODUCT(AA10+AM10)</f>
        <v>28</v>
      </c>
      <c r="F15" s="114">
        <f>PRODUCT(AB10+AN10)</f>
        <v>0</v>
      </c>
      <c r="G15" s="114">
        <f>PRODUCT(AC10+AO10)</f>
        <v>11</v>
      </c>
      <c r="H15" s="114">
        <f>PRODUCT(AD10+AP10)</f>
        <v>40</v>
      </c>
      <c r="I15" s="114">
        <f>PRODUCT(AE10+AQ10)</f>
        <v>0</v>
      </c>
      <c r="J15" s="115">
        <v>0</v>
      </c>
      <c r="K15" s="24">
        <f>PRODUCT(AG10+AS10)</f>
        <v>0</v>
      </c>
      <c r="L15" s="116">
        <f>PRODUCT((F15+G15)/E15)</f>
        <v>0.39285714285714285</v>
      </c>
      <c r="M15" s="116">
        <f>PRODUCT(H15/E15)</f>
        <v>1.4285714285714286</v>
      </c>
      <c r="N15" s="116">
        <f>PRODUCT((F15+G15+H15)/E15)</f>
        <v>1.8214285714285714</v>
      </c>
      <c r="O15" s="116">
        <f>PRODUCT(I15/E15)</f>
        <v>0</v>
      </c>
      <c r="Q15" s="49"/>
      <c r="R15" s="49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24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121" t="s">
        <v>71</v>
      </c>
      <c r="C16" s="122"/>
      <c r="D16" s="123"/>
      <c r="E16" s="114">
        <f>SUM(E13:E15)</f>
        <v>204</v>
      </c>
      <c r="F16" s="114">
        <f t="shared" ref="F16:I16" si="0">SUM(F13:F15)</f>
        <v>4</v>
      </c>
      <c r="G16" s="114">
        <f t="shared" si="0"/>
        <v>91</v>
      </c>
      <c r="H16" s="114">
        <f t="shared" si="0"/>
        <v>162</v>
      </c>
      <c r="I16" s="114">
        <f t="shared" si="0"/>
        <v>433</v>
      </c>
      <c r="J16" s="115">
        <v>0</v>
      </c>
      <c r="K16" s="46">
        <f>SUM(K13:K15)</f>
        <v>876.51821862348174</v>
      </c>
      <c r="L16" s="116">
        <f>PRODUCT((F16+G16)/E16)</f>
        <v>0.46568627450980393</v>
      </c>
      <c r="M16" s="116">
        <f>PRODUCT(H16/E16)</f>
        <v>0.79411764705882348</v>
      </c>
      <c r="N16" s="116">
        <f>PRODUCT((F16+G16+H16)/E16)</f>
        <v>1.2598039215686274</v>
      </c>
      <c r="O16" s="116">
        <v>3.36</v>
      </c>
      <c r="Q16" s="24"/>
      <c r="R16" s="24"/>
      <c r="S16" s="24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ht="14.25" x14ac:dyDescent="0.2">
      <c r="A17" s="46"/>
      <c r="B17" s="46"/>
      <c r="C17" s="46"/>
      <c r="D17" s="46"/>
      <c r="E17" s="24"/>
      <c r="F17" s="24"/>
      <c r="G17" s="24"/>
      <c r="H17" s="24"/>
      <c r="I17" s="24"/>
      <c r="J17" s="46"/>
      <c r="K17" s="46"/>
      <c r="L17" s="24"/>
      <c r="M17" s="24"/>
      <c r="N17" s="24"/>
      <c r="O17" s="24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ht="14.25" x14ac:dyDescent="0.2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ht="14.25" x14ac:dyDescent="0.2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J55" s="46"/>
      <c r="K55" s="46"/>
      <c r="L55"/>
      <c r="M55"/>
      <c r="N55"/>
      <c r="O55"/>
      <c r="P55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J56" s="46"/>
      <c r="K56" s="46"/>
      <c r="L56"/>
      <c r="M56"/>
      <c r="N56"/>
      <c r="O56"/>
      <c r="P5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J57" s="46"/>
      <c r="K57" s="46"/>
      <c r="L57"/>
      <c r="M57"/>
      <c r="N57"/>
      <c r="O57"/>
      <c r="P57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L78"/>
      <c r="M78"/>
      <c r="N78"/>
      <c r="O78"/>
      <c r="P78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L79"/>
      <c r="M79"/>
      <c r="N79"/>
      <c r="O79"/>
      <c r="P79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L80"/>
      <c r="M80"/>
      <c r="N80"/>
      <c r="O80"/>
      <c r="P80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24"/>
      <c r="R89" s="24"/>
      <c r="S89" s="24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24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24"/>
      <c r="R90" s="24"/>
      <c r="S90" s="24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24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24"/>
      <c r="R91" s="24"/>
      <c r="S91" s="24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24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4"/>
      <c r="R92" s="24"/>
      <c r="S92" s="24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24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4"/>
      <c r="R93" s="24"/>
      <c r="S93" s="24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24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4"/>
      <c r="R94" s="24"/>
      <c r="S94" s="24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24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4"/>
      <c r="R95" s="24"/>
      <c r="S95" s="24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24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4"/>
      <c r="R96" s="24"/>
      <c r="S96" s="24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24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4"/>
      <c r="R97" s="24"/>
      <c r="S97" s="24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24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4"/>
      <c r="R98" s="24"/>
      <c r="S98" s="24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24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4"/>
      <c r="R99" s="24"/>
      <c r="S99" s="24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24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4"/>
      <c r="R100" s="24"/>
      <c r="S100" s="24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24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4"/>
      <c r="R101" s="24"/>
      <c r="S101" s="24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24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4"/>
      <c r="R102" s="24"/>
      <c r="S102" s="24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24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4"/>
      <c r="R103" s="24"/>
      <c r="S103" s="24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24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4"/>
      <c r="R104" s="24"/>
      <c r="S104" s="24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24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4"/>
      <c r="R105" s="24"/>
      <c r="S105" s="24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24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4"/>
      <c r="R106" s="24"/>
      <c r="S106" s="24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24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4"/>
      <c r="R107" s="24"/>
      <c r="S107" s="24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24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4"/>
      <c r="R108" s="24"/>
      <c r="S108" s="24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24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4"/>
      <c r="R109" s="24"/>
      <c r="S109" s="24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24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4"/>
      <c r="R110" s="24"/>
      <c r="S110" s="24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24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4"/>
      <c r="R111" s="24"/>
      <c r="S111" s="24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24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4"/>
      <c r="R112" s="24"/>
      <c r="S112" s="24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24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4"/>
      <c r="R113" s="24"/>
      <c r="S113" s="24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24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4"/>
      <c r="R114" s="24"/>
      <c r="S114" s="24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24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4"/>
      <c r="R115" s="24"/>
      <c r="S115" s="24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24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4"/>
      <c r="R116" s="24"/>
      <c r="S116" s="24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24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4"/>
      <c r="R117" s="24"/>
      <c r="S117" s="24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24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4"/>
      <c r="R118" s="24"/>
      <c r="S118" s="24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24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4"/>
      <c r="R119" s="24"/>
      <c r="S119" s="24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24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4"/>
      <c r="R120" s="24"/>
      <c r="S120" s="24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24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4"/>
      <c r="R121" s="24"/>
      <c r="S121" s="24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24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4"/>
      <c r="R122" s="24"/>
      <c r="S122" s="24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24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4"/>
      <c r="R123" s="24"/>
      <c r="S123" s="24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24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4"/>
      <c r="R124" s="24"/>
      <c r="S124" s="24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24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4"/>
      <c r="R125" s="24"/>
      <c r="S125" s="24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24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4"/>
      <c r="R126" s="24"/>
      <c r="S126" s="24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24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4"/>
      <c r="R127" s="24"/>
      <c r="S127" s="24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24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4"/>
      <c r="R128" s="24"/>
      <c r="S128" s="24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24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4"/>
      <c r="R129" s="24"/>
      <c r="S129" s="24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24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4"/>
      <c r="R130" s="24"/>
      <c r="S130" s="24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24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4"/>
      <c r="R131" s="24"/>
      <c r="S131" s="24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24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4"/>
      <c r="R132" s="24"/>
      <c r="S132" s="24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24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4"/>
      <c r="R133" s="24"/>
      <c r="S133" s="24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24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4"/>
      <c r="R134" s="24"/>
      <c r="S134" s="24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24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4"/>
      <c r="R135" s="24"/>
      <c r="S135" s="24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24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4"/>
      <c r="R136" s="24"/>
      <c r="S136" s="24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24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4"/>
      <c r="R137" s="24"/>
      <c r="S137" s="24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24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4"/>
      <c r="R138" s="24"/>
      <c r="S138" s="24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24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4"/>
      <c r="R139" s="24"/>
      <c r="S139" s="24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24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4"/>
      <c r="R140" s="24"/>
      <c r="S140" s="24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24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4"/>
      <c r="R141" s="24"/>
      <c r="S141" s="24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24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4"/>
      <c r="R142" s="24"/>
      <c r="S142" s="24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24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4"/>
      <c r="R143" s="24"/>
      <c r="S143" s="24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24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4"/>
      <c r="R144" s="24"/>
      <c r="S144" s="24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24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4"/>
      <c r="R145" s="24"/>
      <c r="S145" s="24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24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4"/>
      <c r="R146" s="24"/>
      <c r="S146" s="24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24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4"/>
      <c r="R147" s="24"/>
      <c r="S147" s="24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24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4"/>
      <c r="R148" s="24"/>
      <c r="S148" s="24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24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4"/>
      <c r="R149" s="24"/>
      <c r="S149" s="24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24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4"/>
      <c r="R150" s="24"/>
      <c r="S150" s="24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24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4"/>
      <c r="R151" s="24"/>
      <c r="S151" s="24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24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4"/>
      <c r="R152" s="24"/>
      <c r="S152" s="24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24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4"/>
      <c r="R153" s="24"/>
      <c r="S153" s="24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24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4"/>
      <c r="R154" s="24"/>
      <c r="S154" s="24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24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4"/>
      <c r="R155" s="24"/>
      <c r="S155" s="24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24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4"/>
      <c r="R156" s="24"/>
      <c r="S156" s="24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24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4"/>
      <c r="R157" s="24"/>
      <c r="S157" s="24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24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4"/>
      <c r="R158" s="24"/>
      <c r="S158" s="24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24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4"/>
      <c r="R159" s="24"/>
      <c r="S159" s="24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24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4"/>
      <c r="R160" s="24"/>
      <c r="S160" s="24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24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4"/>
      <c r="R161" s="24"/>
      <c r="S161" s="24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24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4"/>
      <c r="R162" s="24"/>
      <c r="S162" s="24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24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4"/>
      <c r="R163" s="24"/>
      <c r="S163" s="24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24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4"/>
      <c r="R164" s="24"/>
      <c r="S164" s="24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24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4"/>
      <c r="R165" s="24"/>
      <c r="S165" s="24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24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4"/>
      <c r="R166" s="24"/>
      <c r="S166" s="24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24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4"/>
      <c r="R167" s="24"/>
      <c r="S167" s="24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24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4"/>
      <c r="R168" s="24"/>
      <c r="S168" s="24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24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4"/>
      <c r="R169" s="24"/>
      <c r="S169" s="24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24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4"/>
      <c r="R170" s="24"/>
      <c r="S170" s="24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24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4"/>
      <c r="R171" s="24"/>
      <c r="S171" s="24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24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4"/>
      <c r="R172" s="24"/>
      <c r="S172" s="24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24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4"/>
      <c r="R173" s="24"/>
      <c r="S173" s="24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24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24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24"/>
      <c r="AL181" s="24"/>
    </row>
    <row r="182" spans="12:38" x14ac:dyDescent="0.25">
      <c r="R182" s="30"/>
      <c r="S182" s="30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</row>
    <row r="183" spans="12:38" x14ac:dyDescent="0.25">
      <c r="R183" s="30"/>
      <c r="S183" s="30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</row>
    <row r="184" spans="12:38" x14ac:dyDescent="0.25">
      <c r="R184" s="30"/>
      <c r="S184" s="30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</row>
    <row r="185" spans="12:38" x14ac:dyDescent="0.25">
      <c r="L185"/>
      <c r="M185"/>
      <c r="N185"/>
      <c r="O185"/>
      <c r="P185"/>
      <c r="R185" s="30"/>
      <c r="S185" s="30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ht="14.25" x14ac:dyDescent="0.2">
      <c r="L210"/>
      <c r="M210"/>
      <c r="N210"/>
      <c r="O210"/>
      <c r="P210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ht="14.25" x14ac:dyDescent="0.2">
      <c r="L212"/>
      <c r="M212"/>
      <c r="N212"/>
      <c r="O212"/>
      <c r="P212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ht="14.25" x14ac:dyDescent="0.2">
      <c r="L213"/>
      <c r="M213"/>
      <c r="N213"/>
      <c r="O213"/>
      <c r="P213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x14ac:dyDescent="0.25"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</row>
    <row r="215" spans="12:38" x14ac:dyDescent="0.25"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</row>
    <row r="216" spans="12:38" x14ac:dyDescent="0.25"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</row>
    <row r="217" spans="12:38" x14ac:dyDescent="0.25"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</row>
    <row r="218" spans="12:38" x14ac:dyDescent="0.25"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</row>
    <row r="219" spans="12:38" x14ac:dyDescent="0.25"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</row>
    <row r="220" spans="12:38" x14ac:dyDescent="0.25"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</row>
    <row r="221" spans="12:38" x14ac:dyDescent="0.25"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</row>
    <row r="224" spans="12:38" ht="12.75" x14ac:dyDescent="0.2">
      <c r="L224"/>
      <c r="M224"/>
      <c r="N224"/>
      <c r="O224"/>
      <c r="P224"/>
      <c r="AH224"/>
      <c r="AI224"/>
      <c r="AJ224"/>
      <c r="AK224"/>
      <c r="AL224"/>
    </row>
    <row r="225" spans="12:38" ht="12.75" x14ac:dyDescent="0.2">
      <c r="L225"/>
      <c r="M225"/>
      <c r="N225"/>
      <c r="O225"/>
      <c r="P225"/>
      <c r="AH225"/>
      <c r="AI225"/>
      <c r="AJ225"/>
      <c r="AK225"/>
      <c r="AL225"/>
    </row>
    <row r="226" spans="12:38" ht="12.75" x14ac:dyDescent="0.2">
      <c r="L226"/>
      <c r="M226"/>
      <c r="N226"/>
      <c r="O226"/>
      <c r="P226"/>
      <c r="AH226"/>
      <c r="AI226"/>
      <c r="AJ226"/>
      <c r="AK226"/>
      <c r="AL226"/>
    </row>
    <row r="227" spans="12:38" ht="12.75" x14ac:dyDescent="0.2">
      <c r="L227"/>
      <c r="M227"/>
      <c r="N227"/>
      <c r="O227"/>
      <c r="P227"/>
      <c r="AH227"/>
      <c r="AI227"/>
      <c r="AJ227"/>
      <c r="AK227"/>
      <c r="AL227"/>
    </row>
    <row r="228" spans="12:38" ht="12.75" x14ac:dyDescent="0.2">
      <c r="L228"/>
      <c r="M228"/>
      <c r="N228"/>
      <c r="O228"/>
      <c r="P228"/>
      <c r="AH228"/>
      <c r="AI228"/>
      <c r="AJ228"/>
      <c r="AK228"/>
      <c r="AL228"/>
    </row>
    <row r="229" spans="12:38" ht="12.75" x14ac:dyDescent="0.2">
      <c r="L229"/>
      <c r="M229"/>
      <c r="N229"/>
      <c r="O229"/>
      <c r="P229"/>
      <c r="AH229"/>
      <c r="AI229"/>
      <c r="AJ229"/>
      <c r="AK229"/>
      <c r="AL229"/>
    </row>
    <row r="230" spans="12:38" ht="12.75" x14ac:dyDescent="0.2">
      <c r="L230"/>
      <c r="M230"/>
      <c r="N230"/>
      <c r="O230"/>
      <c r="P230"/>
      <c r="AH230"/>
      <c r="AI230"/>
      <c r="AJ230"/>
      <c r="AK230"/>
      <c r="AL230"/>
    </row>
    <row r="231" spans="12:38" ht="12.75" x14ac:dyDescent="0.2">
      <c r="L231"/>
      <c r="M231"/>
      <c r="N231"/>
      <c r="O231"/>
      <c r="P231"/>
      <c r="AH231"/>
      <c r="AI231"/>
      <c r="AJ231"/>
      <c r="AK231"/>
      <c r="AL231"/>
    </row>
    <row r="232" spans="12:38" ht="12.75" x14ac:dyDescent="0.2">
      <c r="L232"/>
      <c r="M232"/>
      <c r="N232"/>
      <c r="O232"/>
      <c r="P232"/>
      <c r="AH232"/>
      <c r="AI232"/>
      <c r="AJ232"/>
      <c r="AK232"/>
      <c r="AL232"/>
    </row>
    <row r="233" spans="12:38" ht="12.75" x14ac:dyDescent="0.2">
      <c r="L233"/>
      <c r="M233"/>
      <c r="N233"/>
      <c r="O233"/>
      <c r="P233"/>
      <c r="AH233"/>
      <c r="AI233"/>
      <c r="AJ233"/>
      <c r="AK233"/>
      <c r="AL233"/>
    </row>
    <row r="234" spans="12:38" ht="12.75" x14ac:dyDescent="0.2">
      <c r="L234"/>
      <c r="M234"/>
      <c r="N234"/>
      <c r="O234"/>
      <c r="P234"/>
      <c r="AH234"/>
      <c r="AI234"/>
      <c r="AJ234"/>
      <c r="AK234"/>
      <c r="AL234"/>
    </row>
    <row r="235" spans="12:38" ht="12.75" x14ac:dyDescent="0.2">
      <c r="L235"/>
      <c r="M235"/>
      <c r="N235"/>
      <c r="O235"/>
      <c r="P235"/>
      <c r="AH235"/>
      <c r="AI235"/>
      <c r="AJ235"/>
      <c r="AK235"/>
      <c r="AL235"/>
    </row>
    <row r="236" spans="12:38" ht="12.75" x14ac:dyDescent="0.2">
      <c r="L236"/>
      <c r="M236"/>
      <c r="N236"/>
      <c r="O236"/>
      <c r="P236"/>
      <c r="AH236"/>
      <c r="AI236"/>
      <c r="AJ236"/>
      <c r="AK236"/>
      <c r="AL236"/>
    </row>
    <row r="237" spans="12:38" ht="12.75" x14ac:dyDescent="0.2">
      <c r="L237"/>
      <c r="M237"/>
      <c r="N237"/>
      <c r="O237"/>
      <c r="P237"/>
      <c r="AH237"/>
      <c r="AI237"/>
      <c r="AJ237"/>
      <c r="AK237"/>
      <c r="AL237"/>
    </row>
    <row r="238" spans="12:38" ht="12.75" x14ac:dyDescent="0.2">
      <c r="L238"/>
      <c r="M238"/>
      <c r="N238"/>
      <c r="O238"/>
      <c r="P238"/>
      <c r="AH238"/>
      <c r="AI238"/>
      <c r="AJ238"/>
      <c r="AK238"/>
      <c r="AL238"/>
    </row>
    <row r="239" spans="12:38" ht="12.75" x14ac:dyDescent="0.2">
      <c r="L239"/>
      <c r="M239"/>
      <c r="N239"/>
      <c r="O239"/>
      <c r="P239"/>
      <c r="AH239"/>
      <c r="AI239"/>
      <c r="AJ239"/>
      <c r="AK239"/>
      <c r="AL239"/>
    </row>
    <row r="240" spans="12:38" ht="12.75" x14ac:dyDescent="0.2">
      <c r="L240"/>
      <c r="M240"/>
      <c r="N240"/>
      <c r="O240"/>
      <c r="P240"/>
      <c r="AH240"/>
      <c r="AI240"/>
      <c r="AJ240"/>
      <c r="AK240"/>
      <c r="AL240"/>
    </row>
    <row r="241" spans="12:38" ht="12.75" x14ac:dyDescent="0.2">
      <c r="L241"/>
      <c r="M241"/>
      <c r="N241"/>
      <c r="O241"/>
      <c r="P241"/>
      <c r="AH241"/>
      <c r="AI241"/>
      <c r="AJ241"/>
      <c r="AK241"/>
      <c r="AL241"/>
    </row>
    <row r="242" spans="12:38" ht="12.75" x14ac:dyDescent="0.2">
      <c r="L242"/>
      <c r="M242"/>
      <c r="N242"/>
      <c r="O242"/>
      <c r="P242"/>
      <c r="AH242"/>
      <c r="AI242"/>
      <c r="AJ242"/>
      <c r="AK242"/>
      <c r="AL242"/>
    </row>
    <row r="243" spans="12:38" ht="12.75" x14ac:dyDescent="0.2">
      <c r="L243"/>
      <c r="M243"/>
      <c r="N243"/>
      <c r="O243"/>
      <c r="P243"/>
      <c r="AH243"/>
      <c r="AI243"/>
      <c r="AJ243"/>
      <c r="AK243"/>
      <c r="AL243"/>
    </row>
    <row r="244" spans="12:38" ht="12.75" x14ac:dyDescent="0.2">
      <c r="L244"/>
      <c r="M244"/>
      <c r="N244"/>
      <c r="O244"/>
      <c r="P244"/>
      <c r="AH244"/>
      <c r="AI244"/>
      <c r="AJ244"/>
      <c r="AK244"/>
      <c r="AL244"/>
    </row>
    <row r="245" spans="12:38" ht="12.75" x14ac:dyDescent="0.2">
      <c r="L245"/>
      <c r="M245"/>
      <c r="N245"/>
      <c r="O245"/>
      <c r="P245"/>
      <c r="AH245"/>
      <c r="AI245"/>
      <c r="AJ245"/>
      <c r="AK245"/>
      <c r="AL245"/>
    </row>
    <row r="246" spans="12:38" ht="12.75" x14ac:dyDescent="0.2">
      <c r="L246"/>
      <c r="M246"/>
      <c r="N246"/>
      <c r="O246"/>
      <c r="P246"/>
      <c r="AH246"/>
      <c r="AI246"/>
      <c r="AJ246"/>
      <c r="AK246"/>
      <c r="AL246"/>
    </row>
    <row r="247" spans="12:38" ht="12.75" x14ac:dyDescent="0.2">
      <c r="L247"/>
      <c r="M247"/>
      <c r="N247"/>
      <c r="O247"/>
      <c r="P247"/>
      <c r="AH247"/>
      <c r="AI247"/>
      <c r="AJ247"/>
      <c r="AK247"/>
      <c r="AL247"/>
    </row>
    <row r="248" spans="12:38" ht="12.75" x14ac:dyDescent="0.2">
      <c r="L248"/>
      <c r="M248"/>
      <c r="N248"/>
      <c r="O248"/>
      <c r="P248"/>
      <c r="AH248"/>
      <c r="AI248"/>
      <c r="AJ248"/>
      <c r="AK248"/>
      <c r="AL248"/>
    </row>
    <row r="249" spans="12:38" ht="12.75" x14ac:dyDescent="0.2">
      <c r="L249"/>
      <c r="M249"/>
      <c r="N249"/>
      <c r="O249"/>
      <c r="P249"/>
      <c r="AH249"/>
      <c r="AI249"/>
      <c r="AJ249"/>
      <c r="AK249"/>
      <c r="AL249"/>
    </row>
    <row r="250" spans="12:38" ht="12.75" x14ac:dyDescent="0.2">
      <c r="L250"/>
      <c r="M250"/>
      <c r="N250"/>
      <c r="O250"/>
      <c r="P250"/>
      <c r="AH250"/>
      <c r="AI250"/>
      <c r="AJ250"/>
      <c r="AK250"/>
      <c r="AL250"/>
    </row>
    <row r="251" spans="12:38" ht="12.75" x14ac:dyDescent="0.2">
      <c r="L251"/>
      <c r="M251"/>
      <c r="N251"/>
      <c r="O251"/>
      <c r="P251"/>
      <c r="AH251"/>
      <c r="AI251"/>
      <c r="AJ251"/>
      <c r="AK251"/>
      <c r="AL251"/>
    </row>
    <row r="252" spans="12:38" ht="12.75" x14ac:dyDescent="0.2">
      <c r="L252"/>
      <c r="M252"/>
      <c r="N252"/>
      <c r="O252"/>
      <c r="P252"/>
      <c r="AH252"/>
      <c r="AI252"/>
      <c r="AJ252"/>
      <c r="AK252"/>
      <c r="AL252"/>
    </row>
    <row r="253" spans="12:38" ht="12.75" x14ac:dyDescent="0.2">
      <c r="L253"/>
      <c r="M253"/>
      <c r="N253"/>
      <c r="O253"/>
      <c r="P253"/>
      <c r="AH253"/>
      <c r="AI253"/>
      <c r="AJ253"/>
      <c r="AK253"/>
      <c r="AL253"/>
    </row>
    <row r="254" spans="12:38" ht="12.75" x14ac:dyDescent="0.2">
      <c r="L254"/>
      <c r="M254"/>
      <c r="N254"/>
      <c r="O254"/>
      <c r="P254"/>
      <c r="AH254"/>
      <c r="AI254"/>
      <c r="AJ254"/>
      <c r="AK254"/>
      <c r="AL254"/>
    </row>
    <row r="255" spans="12:38" ht="12.75" x14ac:dyDescent="0.2">
      <c r="L255"/>
      <c r="M255"/>
      <c r="N255"/>
      <c r="O255"/>
      <c r="P255"/>
      <c r="AH255"/>
      <c r="AI255"/>
      <c r="AJ255"/>
      <c r="AK255"/>
      <c r="AL255"/>
    </row>
    <row r="256" spans="12:38" ht="12.75" x14ac:dyDescent="0.2">
      <c r="L256"/>
      <c r="M256"/>
      <c r="N256"/>
      <c r="O256"/>
      <c r="P256"/>
      <c r="AH256"/>
      <c r="AI256"/>
      <c r="AJ256"/>
      <c r="AK256"/>
      <c r="AL256"/>
    </row>
    <row r="257" spans="12:38" ht="12.75" x14ac:dyDescent="0.2">
      <c r="L257"/>
      <c r="M257"/>
      <c r="N257"/>
      <c r="O257"/>
      <c r="P257"/>
      <c r="AH257"/>
      <c r="AI257"/>
      <c r="AJ257"/>
      <c r="AK257"/>
      <c r="AL257"/>
    </row>
    <row r="258" spans="12:38" ht="12.75" x14ac:dyDescent="0.2">
      <c r="L258"/>
      <c r="M258"/>
      <c r="N258"/>
      <c r="O258"/>
      <c r="P258"/>
      <c r="AH258"/>
      <c r="AI258"/>
      <c r="AJ258"/>
      <c r="AK258"/>
      <c r="AL258"/>
    </row>
    <row r="259" spans="12:38" ht="12.75" x14ac:dyDescent="0.2">
      <c r="L259"/>
      <c r="M259"/>
      <c r="N259"/>
      <c r="O259"/>
      <c r="P259"/>
      <c r="AH259"/>
      <c r="AI259"/>
      <c r="AJ259"/>
      <c r="AK259"/>
      <c r="AL259"/>
    </row>
    <row r="260" spans="12:38" ht="12.75" x14ac:dyDescent="0.2">
      <c r="L260"/>
      <c r="M260"/>
      <c r="N260"/>
      <c r="O260"/>
      <c r="P260"/>
      <c r="AH260"/>
      <c r="AI260"/>
      <c r="AJ260"/>
      <c r="AK260"/>
      <c r="AL260"/>
    </row>
    <row r="261" spans="12:38" ht="12.75" x14ac:dyDescent="0.2">
      <c r="L261"/>
      <c r="M261"/>
      <c r="N261"/>
      <c r="O261"/>
      <c r="P261"/>
      <c r="AH261"/>
      <c r="AI261"/>
      <c r="AJ261"/>
      <c r="AK261"/>
      <c r="AL261"/>
    </row>
    <row r="262" spans="12:38" ht="12.75" x14ac:dyDescent="0.2">
      <c r="L262"/>
      <c r="M262"/>
      <c r="N262"/>
      <c r="O262"/>
      <c r="P262"/>
      <c r="AH262"/>
      <c r="AI262"/>
      <c r="AJ262"/>
      <c r="AK262"/>
      <c r="AL262"/>
    </row>
    <row r="263" spans="12:38" ht="12.75" x14ac:dyDescent="0.2">
      <c r="L263"/>
      <c r="M263"/>
      <c r="N263"/>
      <c r="O263"/>
      <c r="P263"/>
      <c r="AH263"/>
      <c r="AI263"/>
      <c r="AJ263"/>
      <c r="AK263"/>
      <c r="AL263"/>
    </row>
    <row r="264" spans="12:38" ht="12.75" x14ac:dyDescent="0.2">
      <c r="L264"/>
      <c r="M264"/>
      <c r="N264"/>
      <c r="O264"/>
      <c r="P264"/>
      <c r="AH264"/>
      <c r="AI264"/>
      <c r="AJ264"/>
      <c r="AK264"/>
      <c r="AL264"/>
    </row>
    <row r="265" spans="12:38" ht="12.75" x14ac:dyDescent="0.2">
      <c r="L265"/>
      <c r="M265"/>
      <c r="N265"/>
      <c r="O265"/>
      <c r="P265"/>
      <c r="AH265"/>
      <c r="AI265"/>
      <c r="AJ265"/>
      <c r="AK265"/>
      <c r="AL265"/>
    </row>
    <row r="266" spans="12:38" ht="12.75" x14ac:dyDescent="0.2">
      <c r="L266"/>
      <c r="M266"/>
      <c r="N266"/>
      <c r="O266"/>
      <c r="P266"/>
      <c r="AH266"/>
      <c r="AI266"/>
      <c r="AJ266"/>
      <c r="AK266"/>
      <c r="AL266"/>
    </row>
  </sheetData>
  <sortState ref="B4:V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2018-12-21T10:24:51Z</dcterms:modified>
</cp:coreProperties>
</file>