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8" i="3" l="1"/>
  <c r="N8" i="3"/>
  <c r="M8" i="3"/>
  <c r="L8" i="3"/>
  <c r="I9" i="3"/>
  <c r="E9" i="3"/>
  <c r="K8" i="3"/>
  <c r="K11" i="3" s="1"/>
  <c r="AS5" i="3"/>
  <c r="AQ5" i="3"/>
  <c r="AP5" i="3"/>
  <c r="AO5" i="3"/>
  <c r="AN5" i="3"/>
  <c r="AM5" i="3"/>
  <c r="AG5" i="3"/>
  <c r="K10" i="3" s="1"/>
  <c r="AE5" i="3"/>
  <c r="I10" i="3" s="1"/>
  <c r="AD5" i="3"/>
  <c r="H10" i="3" s="1"/>
  <c r="AC5" i="3"/>
  <c r="G10" i="3" s="1"/>
  <c r="AB5" i="3"/>
  <c r="F10" i="3" s="1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H11" i="3" s="1"/>
  <c r="G5" i="3"/>
  <c r="G9" i="3" s="1"/>
  <c r="F5" i="3"/>
  <c r="F9" i="3" s="1"/>
  <c r="F11" i="3" s="1"/>
  <c r="E5" i="3"/>
  <c r="O10" i="3" l="1"/>
  <c r="G11" i="3"/>
  <c r="M10" i="3"/>
  <c r="E11" i="3"/>
  <c r="L11" i="3" s="1"/>
  <c r="I11" i="3"/>
  <c r="N11" i="3"/>
  <c r="O11" i="3"/>
  <c r="N10" i="3"/>
  <c r="L10" i="3"/>
  <c r="M11" i="3" l="1"/>
</calcChain>
</file>

<file path=xl/sharedStrings.xml><?xml version="1.0" encoding="utf-8"?>
<sst xmlns="http://schemas.openxmlformats.org/spreadsheetml/2006/main" count="177" uniqueCount="87">
  <si>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</si>
  <si>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</si>
  <si>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</si>
  <si>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</si>
  <si>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</si>
  <si>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</si>
  <si>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</si>
  <si>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</si>
  <si>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</si>
  <si>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</si>
  <si>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</si>
  <si>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</si>
  <si>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</si>
  <si>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</si>
  <si>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</si>
  <si>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</si>
  <si>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</si>
  <si>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</si>
  <si>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</si>
  <si>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</si>
  <si>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Rauno Mäenpää</t>
  </si>
  <si>
    <t>9.</t>
  </si>
  <si>
    <t>12.</t>
  </si>
  <si>
    <t>10.</t>
  </si>
  <si>
    <t>KPK</t>
  </si>
  <si>
    <t>PuMu</t>
  </si>
  <si>
    <t>Tahko</t>
  </si>
  <si>
    <t>8.</t>
  </si>
  <si>
    <t>uusinta sarjapaikasta</t>
  </si>
  <si>
    <t>Seurat</t>
  </si>
  <si>
    <t>Tahko = Hyvinkään Tahko  (1915)</t>
  </si>
  <si>
    <t>PuMu = Puna-Mustat, Helsinki  (1941)</t>
  </si>
  <si>
    <t>KPK = Keravan Pallokerho  (1960),  kasvattajaseura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</si>
  <si>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</si>
  <si>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</si>
  <si>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</si>
  <si>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</si>
  <si>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</si>
  <si>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</si>
  <si>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</si>
  <si>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</si>
  <si>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</si>
  <si>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</si>
  <si>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</si>
  <si>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</si>
  <si>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</si>
  <si>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</si>
  <si>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</si>
  <si>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</si>
  <si>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</si>
  <si>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</si>
  <si>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19.09. 1965  Parkano</t>
  </si>
  <si>
    <t xml:space="preserve">  6-10</t>
  </si>
  <si>
    <t>Länsi</t>
  </si>
  <si>
    <t>3k</t>
  </si>
  <si>
    <t>Unto Lammi</t>
  </si>
  <si>
    <t>17.12.1946   Kerava</t>
  </si>
  <si>
    <t>1.</t>
  </si>
  <si>
    <t>suomensarja</t>
  </si>
  <si>
    <t>7.</t>
  </si>
  <si>
    <t xml:space="preserve">Lyöty </t>
  </si>
  <si>
    <t xml:space="preserve">Tuotu </t>
  </si>
  <si>
    <t>Runkosarja TOP-30</t>
  </si>
  <si>
    <t>L+T</t>
  </si>
  <si>
    <t>0-0-0</t>
  </si>
  <si>
    <t>2.  ottelu</t>
  </si>
  <si>
    <t>02.05. 1965  KPK - HoNsU  3-3</t>
  </si>
  <si>
    <t>08.05. 1965  PeVe - KPK  3-8</t>
  </si>
  <si>
    <t xml:space="preserve">  18 v   4 kk 15 pv</t>
  </si>
  <si>
    <t xml:space="preserve">  18 v   4 kk 21 pv</t>
  </si>
  <si>
    <t>43.  ottelu</t>
  </si>
  <si>
    <t>04.06. 1972  PuMu - Lohi  4-5</t>
  </si>
  <si>
    <t xml:space="preserve">  25 v   5 kk 18 pv</t>
  </si>
  <si>
    <t>25.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</si>
  <si>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</si>
  <si>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</si>
  <si>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</si>
  <si>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</si>
  <si>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</si>
  <si>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</si>
  <si>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</si>
  <si>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</t>
  </si>
  <si>
    <t>ka/T</t>
  </si>
  <si>
    <t>ka/l+t</t>
  </si>
  <si>
    <t>ka/kl</t>
  </si>
  <si>
    <t>SUPERPESIS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</si>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</sst>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0" borderId="9" xfId="0" applyFont="1" applyFill="1" applyBorder="1" applyAlignment="1">
      <alignment horizontal="left"/>
    </xf>
    <xf numFmtId="49" fontId="1" fillId="7" borderId="9" xfId="0" applyNumberFormat="1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165" fontId="1" fillId="7" borderId="2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165" fontId="1" fillId="7" borderId="1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49" fontId="1" fillId="8" borderId="4" xfId="0" applyNumberFormat="1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49" fontId="1" fillId="8" borderId="2" xfId="0" applyNumberFormat="1" applyFont="1" applyFill="1" applyBorder="1" applyAlignment="1"/>
    <xf numFmtId="49" fontId="1" fillId="8" borderId="1" xfId="0" applyNumberFormat="1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8" width="6.7109375" style="48" customWidth="1"/>
    <col min="9" max="9" width="0.7109375" style="48" customWidth="1"/>
    <col min="10" max="12" width="6.7109375" style="48" customWidth="1"/>
    <col min="13" max="13" width="0.7109375" style="48" customWidth="1"/>
    <col min="14" max="19" width="6.7109375" style="48" customWidth="1"/>
    <col min="20" max="20" width="25.5703125" style="4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6" t="s">
        <v>56</v>
      </c>
      <c r="F1" s="5"/>
      <c r="G1" s="5"/>
      <c r="H1" s="5"/>
      <c r="I1" s="94"/>
      <c r="J1" s="5"/>
      <c r="K1" s="5"/>
      <c r="L1" s="5"/>
      <c r="M1" s="94"/>
      <c r="N1" s="5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95"/>
      <c r="J2" s="15"/>
      <c r="K2" s="15" t="s">
        <v>62</v>
      </c>
      <c r="L2" s="15"/>
      <c r="M2" s="95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5"/>
      <c r="J3" s="17" t="s">
        <v>5</v>
      </c>
      <c r="K3" s="17" t="s">
        <v>6</v>
      </c>
      <c r="L3" s="17" t="s">
        <v>63</v>
      </c>
      <c r="M3" s="95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82">
        <v>1964</v>
      </c>
      <c r="C4" s="82" t="s">
        <v>57</v>
      </c>
      <c r="D4" s="83" t="s">
        <v>24</v>
      </c>
      <c r="E4" s="83"/>
      <c r="F4" s="84" t="s">
        <v>58</v>
      </c>
      <c r="G4" s="85"/>
      <c r="H4" s="86"/>
      <c r="I4" s="95"/>
      <c r="J4" s="17"/>
      <c r="K4" s="17"/>
      <c r="L4" s="17"/>
      <c r="M4" s="95"/>
      <c r="N4" s="83"/>
      <c r="O4" s="83"/>
      <c r="P4" s="83"/>
      <c r="Q4" s="83"/>
      <c r="R4" s="83"/>
      <c r="S4" s="83"/>
      <c r="T4" s="17"/>
      <c r="U4" s="20"/>
    </row>
    <row r="5" spans="1:21" s="21" customFormat="1" ht="15" customHeight="1" x14ac:dyDescent="0.2">
      <c r="A5" s="1"/>
      <c r="B5" s="22">
        <v>1965</v>
      </c>
      <c r="C5" s="22" t="s">
        <v>23</v>
      </c>
      <c r="D5" s="23" t="s">
        <v>24</v>
      </c>
      <c r="E5" s="22">
        <v>20</v>
      </c>
      <c r="F5" s="24">
        <v>0</v>
      </c>
      <c r="G5" s="22">
        <v>9</v>
      </c>
      <c r="H5" s="22">
        <v>8</v>
      </c>
      <c r="I5" s="95"/>
      <c r="J5" s="17"/>
      <c r="K5" s="17"/>
      <c r="L5" s="17"/>
      <c r="M5" s="95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82">
        <v>1966</v>
      </c>
      <c r="C6" s="82" t="s">
        <v>21</v>
      </c>
      <c r="D6" s="83" t="s">
        <v>24</v>
      </c>
      <c r="E6" s="83"/>
      <c r="F6" s="84" t="s">
        <v>58</v>
      </c>
      <c r="G6" s="85"/>
      <c r="H6" s="86"/>
      <c r="I6" s="95"/>
      <c r="J6" s="17"/>
      <c r="K6" s="17"/>
      <c r="L6" s="17"/>
      <c r="M6" s="95"/>
      <c r="N6" s="83"/>
      <c r="O6" s="83"/>
      <c r="P6" s="83"/>
      <c r="Q6" s="83"/>
      <c r="R6" s="83"/>
      <c r="S6" s="83"/>
      <c r="T6" s="16"/>
      <c r="U6" s="20"/>
    </row>
    <row r="7" spans="1:21" s="21" customFormat="1" ht="15" customHeight="1" x14ac:dyDescent="0.2">
      <c r="A7" s="1"/>
      <c r="B7" s="82">
        <v>1967</v>
      </c>
      <c r="C7" s="82" t="s">
        <v>59</v>
      </c>
      <c r="D7" s="83" t="s">
        <v>24</v>
      </c>
      <c r="E7" s="83"/>
      <c r="F7" s="84" t="s">
        <v>58</v>
      </c>
      <c r="G7" s="85"/>
      <c r="H7" s="86"/>
      <c r="I7" s="95"/>
      <c r="J7" s="17"/>
      <c r="K7" s="17"/>
      <c r="L7" s="17"/>
      <c r="M7" s="95"/>
      <c r="N7" s="83"/>
      <c r="O7" s="83"/>
      <c r="P7" s="83"/>
      <c r="Q7" s="83"/>
      <c r="R7" s="83"/>
      <c r="S7" s="83"/>
      <c r="T7" s="16"/>
      <c r="U7" s="20"/>
    </row>
    <row r="8" spans="1:21" s="21" customFormat="1" ht="15" customHeight="1" x14ac:dyDescent="0.2">
      <c r="A8" s="1"/>
      <c r="B8" s="82">
        <v>1968</v>
      </c>
      <c r="C8" s="82" t="s">
        <v>57</v>
      </c>
      <c r="D8" s="83" t="s">
        <v>24</v>
      </c>
      <c r="E8" s="83"/>
      <c r="F8" s="84" t="s">
        <v>58</v>
      </c>
      <c r="G8" s="85"/>
      <c r="H8" s="86"/>
      <c r="I8" s="95"/>
      <c r="J8" s="17"/>
      <c r="K8" s="17"/>
      <c r="L8" s="17"/>
      <c r="M8" s="95"/>
      <c r="N8" s="83"/>
      <c r="O8" s="83"/>
      <c r="P8" s="83"/>
      <c r="Q8" s="83"/>
      <c r="R8" s="83"/>
      <c r="S8" s="83"/>
      <c r="T8" s="16"/>
      <c r="U8" s="20"/>
    </row>
    <row r="9" spans="1:21" s="21" customFormat="1" ht="15" customHeight="1" x14ac:dyDescent="0.2">
      <c r="A9" s="1"/>
      <c r="B9" s="22">
        <v>1969</v>
      </c>
      <c r="C9" s="22" t="s">
        <v>22</v>
      </c>
      <c r="D9" s="23" t="s">
        <v>24</v>
      </c>
      <c r="E9" s="22">
        <v>17</v>
      </c>
      <c r="F9" s="22">
        <v>0</v>
      </c>
      <c r="G9" s="22">
        <v>9</v>
      </c>
      <c r="H9" s="22">
        <v>7</v>
      </c>
      <c r="I9" s="95"/>
      <c r="J9" s="17"/>
      <c r="K9" s="17"/>
      <c r="L9" s="17"/>
      <c r="M9" s="95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2">
        <v>1970</v>
      </c>
      <c r="C10" s="22"/>
      <c r="D10" s="23"/>
      <c r="E10" s="22"/>
      <c r="F10" s="22"/>
      <c r="G10" s="22"/>
      <c r="H10" s="22"/>
      <c r="I10" s="95"/>
      <c r="J10" s="17"/>
      <c r="K10" s="17"/>
      <c r="L10" s="17"/>
      <c r="M10" s="95"/>
      <c r="N10" s="22"/>
      <c r="O10" s="22"/>
      <c r="P10" s="24"/>
      <c r="Q10" s="24"/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1971</v>
      </c>
      <c r="C11" s="22"/>
      <c r="D11" s="23"/>
      <c r="E11" s="22"/>
      <c r="F11" s="22"/>
      <c r="G11" s="22"/>
      <c r="H11" s="22"/>
      <c r="I11" s="95"/>
      <c r="J11" s="17"/>
      <c r="K11" s="17"/>
      <c r="L11" s="17"/>
      <c r="M11" s="95"/>
      <c r="N11" s="22"/>
      <c r="O11" s="22"/>
      <c r="P11" s="24"/>
      <c r="Q11" s="24"/>
      <c r="R11" s="25"/>
      <c r="S11" s="22"/>
      <c r="T11" s="16"/>
      <c r="U11" s="20"/>
    </row>
    <row r="12" spans="1:21" s="21" customFormat="1" ht="15" customHeight="1" x14ac:dyDescent="0.2">
      <c r="A12" s="1"/>
      <c r="B12" s="22">
        <v>1972</v>
      </c>
      <c r="C12" s="22" t="s">
        <v>21</v>
      </c>
      <c r="D12" s="23" t="s">
        <v>25</v>
      </c>
      <c r="E12" s="22">
        <v>21</v>
      </c>
      <c r="F12" s="22">
        <v>3</v>
      </c>
      <c r="G12" s="22">
        <v>9</v>
      </c>
      <c r="H12" s="22">
        <v>12</v>
      </c>
      <c r="I12" s="95"/>
      <c r="J12" s="17"/>
      <c r="K12" s="17"/>
      <c r="L12" s="17"/>
      <c r="M12" s="95"/>
      <c r="N12" s="22"/>
      <c r="O12" s="22"/>
      <c r="P12" s="24"/>
      <c r="Q12" s="24"/>
      <c r="R12" s="25"/>
      <c r="S12" s="22"/>
      <c r="T12" s="16" t="s">
        <v>28</v>
      </c>
      <c r="U12" s="20"/>
    </row>
    <row r="13" spans="1:21" s="21" customFormat="1" ht="15" customHeight="1" x14ac:dyDescent="0.2">
      <c r="A13" s="1"/>
      <c r="B13" s="22">
        <v>1973</v>
      </c>
      <c r="C13" s="22" t="s">
        <v>23</v>
      </c>
      <c r="D13" s="23" t="s">
        <v>26</v>
      </c>
      <c r="E13" s="22">
        <v>21</v>
      </c>
      <c r="F13" s="22">
        <v>1</v>
      </c>
      <c r="G13" s="22">
        <v>7</v>
      </c>
      <c r="H13" s="22">
        <v>20</v>
      </c>
      <c r="I13" s="95"/>
      <c r="J13" s="17"/>
      <c r="K13" s="17" t="s">
        <v>73</v>
      </c>
      <c r="L13" s="17"/>
      <c r="M13" s="95"/>
      <c r="N13" s="22"/>
      <c r="O13" s="22"/>
      <c r="P13" s="24"/>
      <c r="Q13" s="24"/>
      <c r="R13" s="25"/>
      <c r="S13" s="22"/>
      <c r="T13" s="16"/>
      <c r="U13" s="20"/>
    </row>
    <row r="14" spans="1:21" s="21" customFormat="1" ht="15" customHeight="1" x14ac:dyDescent="0.2">
      <c r="A14" s="1"/>
      <c r="B14" s="82">
        <v>1974</v>
      </c>
      <c r="C14" s="82" t="s">
        <v>57</v>
      </c>
      <c r="D14" s="83" t="s">
        <v>26</v>
      </c>
      <c r="E14" s="83"/>
      <c r="F14" s="84" t="s">
        <v>58</v>
      </c>
      <c r="G14" s="85"/>
      <c r="H14" s="86"/>
      <c r="I14" s="95"/>
      <c r="J14" s="17"/>
      <c r="K14" s="17"/>
      <c r="L14" s="17"/>
      <c r="M14" s="95"/>
      <c r="N14" s="83"/>
      <c r="O14" s="83"/>
      <c r="P14" s="83"/>
      <c r="Q14" s="83"/>
      <c r="R14" s="83"/>
      <c r="S14" s="83"/>
      <c r="T14" s="16"/>
      <c r="U14" s="20"/>
    </row>
    <row r="15" spans="1:21" s="21" customFormat="1" ht="15" customHeight="1" x14ac:dyDescent="0.2">
      <c r="A15" s="1"/>
      <c r="B15" s="22">
        <v>1975</v>
      </c>
      <c r="C15" s="22" t="s">
        <v>27</v>
      </c>
      <c r="D15" s="23" t="s">
        <v>26</v>
      </c>
      <c r="E15" s="22">
        <v>10</v>
      </c>
      <c r="F15" s="22">
        <v>0</v>
      </c>
      <c r="G15" s="22">
        <v>3</v>
      </c>
      <c r="H15" s="22">
        <v>2</v>
      </c>
      <c r="I15" s="95"/>
      <c r="J15" s="17"/>
      <c r="K15" s="17"/>
      <c r="L15" s="17"/>
      <c r="M15" s="95"/>
      <c r="N15" s="22"/>
      <c r="O15" s="22"/>
      <c r="P15" s="24"/>
      <c r="Q15" s="24"/>
      <c r="R15" s="25"/>
      <c r="S15" s="22"/>
      <c r="T15" s="16"/>
      <c r="U15" s="20"/>
    </row>
    <row r="16" spans="1:21" s="21" customFormat="1" ht="15" customHeight="1" x14ac:dyDescent="0.2">
      <c r="A16" s="1"/>
      <c r="B16" s="22" t="s">
        <v>86</v>
      </c>
      <c r="C16" s="22"/>
      <c r="D16" s="23"/>
      <c r="E16" s="22"/>
      <c r="F16" s="22"/>
      <c r="G16" s="22"/>
      <c r="H16" s="22"/>
      <c r="I16" s="95"/>
      <c r="J16" s="17"/>
      <c r="K16" s="17"/>
      <c r="L16" s="17"/>
      <c r="M16" s="95"/>
      <c r="N16" s="22"/>
      <c r="O16" s="22"/>
      <c r="P16" s="24"/>
      <c r="Q16" s="24"/>
      <c r="R16" s="25"/>
      <c r="S16" s="22"/>
      <c r="T16" s="16"/>
      <c r="U16" s="20"/>
    </row>
    <row r="17" spans="1:21" s="21" customFormat="1" ht="15" customHeight="1" x14ac:dyDescent="0.2">
      <c r="A17" s="1"/>
      <c r="B17" s="82">
        <v>1988</v>
      </c>
      <c r="C17" s="82" t="s">
        <v>21</v>
      </c>
      <c r="D17" s="130" t="s">
        <v>24</v>
      </c>
      <c r="E17" s="82"/>
      <c r="F17" s="130" t="s">
        <v>58</v>
      </c>
      <c r="G17" s="131"/>
      <c r="H17" s="132"/>
      <c r="I17" s="95"/>
      <c r="J17" s="17"/>
      <c r="K17" s="17"/>
      <c r="L17" s="17"/>
      <c r="M17" s="95"/>
      <c r="N17" s="22"/>
      <c r="O17" s="22"/>
      <c r="P17" s="24"/>
      <c r="Q17" s="24"/>
      <c r="R17" s="25"/>
      <c r="S17" s="22"/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v>89</v>
      </c>
      <c r="F18" s="17">
        <v>4</v>
      </c>
      <c r="G18" s="17">
        <v>37</v>
      </c>
      <c r="H18" s="17">
        <v>49</v>
      </c>
      <c r="I18" s="95"/>
      <c r="J18" s="17" t="s">
        <v>64</v>
      </c>
      <c r="K18" s="17" t="s">
        <v>64</v>
      </c>
      <c r="L18" s="17" t="s">
        <v>64</v>
      </c>
      <c r="M18" s="95"/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6"/>
      <c r="U18" s="20"/>
    </row>
    <row r="19" spans="1:21" s="21" customFormat="1" ht="15" customHeight="1" x14ac:dyDescent="0.2">
      <c r="A19" s="1"/>
      <c r="B19" s="23" t="s">
        <v>2</v>
      </c>
      <c r="C19" s="25"/>
      <c r="D19" s="26">
        <v>179.66666666666669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7"/>
      <c r="S19" s="1"/>
      <c r="T19" s="28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9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1"/>
      <c r="U21" s="20"/>
    </row>
    <row r="22" spans="1:21" s="21" customFormat="1" ht="15" customHeight="1" x14ac:dyDescent="0.2">
      <c r="A22" s="1"/>
      <c r="B22" s="32" t="s">
        <v>10</v>
      </c>
      <c r="C22" s="33"/>
      <c r="D22" s="34" t="s">
        <v>66</v>
      </c>
      <c r="E22" s="34"/>
      <c r="F22" s="34"/>
      <c r="G22" s="34"/>
      <c r="H22" s="34"/>
      <c r="I22" s="34"/>
      <c r="J22" s="35" t="s">
        <v>13</v>
      </c>
      <c r="K22" s="36"/>
      <c r="L22" s="36"/>
      <c r="M22" s="96"/>
      <c r="N22" s="36" t="s">
        <v>68</v>
      </c>
      <c r="O22" s="96"/>
      <c r="P22" s="96"/>
      <c r="Q22" s="96"/>
      <c r="R22" s="96"/>
      <c r="S22" s="36"/>
      <c r="T22" s="37"/>
      <c r="U22" s="20"/>
    </row>
    <row r="23" spans="1:21" s="21" customFormat="1" ht="15" customHeight="1" x14ac:dyDescent="0.2">
      <c r="A23" s="1"/>
      <c r="B23" s="38" t="s">
        <v>60</v>
      </c>
      <c r="C23" s="39"/>
      <c r="D23" s="34" t="s">
        <v>67</v>
      </c>
      <c r="E23" s="34"/>
      <c r="F23" s="34"/>
      <c r="G23" s="34"/>
      <c r="H23" s="34"/>
      <c r="I23" s="34"/>
      <c r="J23" s="35" t="s">
        <v>65</v>
      </c>
      <c r="K23" s="35"/>
      <c r="L23" s="35"/>
      <c r="M23" s="97"/>
      <c r="N23" s="35" t="s">
        <v>69</v>
      </c>
      <c r="O23" s="97"/>
      <c r="P23" s="97"/>
      <c r="Q23" s="97"/>
      <c r="R23" s="97"/>
      <c r="S23" s="35"/>
      <c r="T23" s="37"/>
      <c r="U23" s="20"/>
    </row>
    <row r="24" spans="1:21" ht="15" customHeight="1" x14ac:dyDescent="0.2">
      <c r="B24" s="38" t="s">
        <v>61</v>
      </c>
      <c r="C24" s="39"/>
      <c r="D24" s="34" t="s">
        <v>66</v>
      </c>
      <c r="E24" s="34"/>
      <c r="F24" s="34"/>
      <c r="G24" s="34"/>
      <c r="H24" s="34"/>
      <c r="I24" s="34"/>
      <c r="J24" s="35" t="s">
        <v>13</v>
      </c>
      <c r="K24" s="35"/>
      <c r="L24" s="35"/>
      <c r="M24" s="97"/>
      <c r="N24" s="35" t="s">
        <v>68</v>
      </c>
      <c r="O24" s="97"/>
      <c r="P24" s="97"/>
      <c r="Q24" s="97"/>
      <c r="R24" s="97"/>
      <c r="S24" s="35"/>
      <c r="T24" s="37"/>
      <c r="U24" s="8"/>
    </row>
    <row r="25" spans="1:21" s="21" customFormat="1" ht="15" customHeight="1" x14ac:dyDescent="0.2">
      <c r="A25" s="1"/>
      <c r="B25" s="40" t="s">
        <v>11</v>
      </c>
      <c r="C25" s="41"/>
      <c r="D25" s="42" t="s">
        <v>71</v>
      </c>
      <c r="E25" s="42"/>
      <c r="F25" s="42"/>
      <c r="G25" s="42"/>
      <c r="H25" s="42"/>
      <c r="I25" s="42"/>
      <c r="J25" s="43" t="s">
        <v>70</v>
      </c>
      <c r="K25" s="43"/>
      <c r="L25" s="43"/>
      <c r="M25" s="98"/>
      <c r="N25" s="43" t="s">
        <v>72</v>
      </c>
      <c r="O25" s="98"/>
      <c r="P25" s="98"/>
      <c r="Q25" s="98"/>
      <c r="R25" s="98"/>
      <c r="S25" s="43"/>
      <c r="T25" s="44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28"/>
      <c r="S26" s="1"/>
      <c r="T26" s="45"/>
      <c r="U26" s="20"/>
    </row>
    <row r="27" spans="1:21" ht="15" customHeight="1" x14ac:dyDescent="0.2">
      <c r="B27" s="50" t="s">
        <v>29</v>
      </c>
      <c r="C27" s="50"/>
      <c r="D27" s="50" t="s">
        <v>32</v>
      </c>
      <c r="E27" s="8"/>
      <c r="F27" s="8"/>
      <c r="G27" s="8"/>
      <c r="H27" s="8"/>
      <c r="I27" s="28"/>
      <c r="J27" s="28"/>
      <c r="K27" s="28"/>
      <c r="L27" s="28"/>
      <c r="M27" s="28"/>
      <c r="N27" s="8"/>
      <c r="O27" s="8"/>
      <c r="P27" s="8"/>
      <c r="Q27" s="8"/>
      <c r="R27" s="8"/>
      <c r="S27" s="8"/>
      <c r="T27" s="8"/>
      <c r="U27" s="20"/>
    </row>
    <row r="28" spans="1:21" ht="15" customHeight="1" x14ac:dyDescent="0.2">
      <c r="B28" s="50"/>
      <c r="C28" s="50"/>
      <c r="D28" s="51" t="s">
        <v>31</v>
      </c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45"/>
      <c r="U28" s="20"/>
    </row>
    <row r="29" spans="1:21" ht="15" customHeight="1" x14ac:dyDescent="0.25">
      <c r="B29" s="50"/>
      <c r="C29" s="52"/>
      <c r="D29" s="50" t="s">
        <v>30</v>
      </c>
      <c r="E29" s="28"/>
      <c r="F29" s="28"/>
      <c r="G29" s="28"/>
      <c r="H29" s="28"/>
      <c r="I29" s="1"/>
      <c r="J29" s="1"/>
      <c r="K29" s="1"/>
      <c r="L29" s="1"/>
      <c r="M29" s="28"/>
      <c r="N29" s="28"/>
      <c r="O29" s="28"/>
      <c r="P29" s="28"/>
      <c r="Q29" s="28"/>
      <c r="R29" s="28"/>
      <c r="S29" s="28"/>
      <c r="T29" s="46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45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45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45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45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1"/>
      <c r="P34" s="1"/>
      <c r="Q34" s="1"/>
      <c r="R34" s="28"/>
      <c r="S34" s="1"/>
      <c r="T34" s="45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1"/>
      <c r="P35" s="1"/>
      <c r="Q35" s="1"/>
      <c r="R35" s="28"/>
      <c r="S35" s="1"/>
      <c r="T35" s="45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45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45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45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45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45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45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45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45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45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45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45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45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8"/>
      <c r="S48" s="1"/>
      <c r="T48" s="45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8"/>
      <c r="S49" s="1"/>
      <c r="T49" s="45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8"/>
      <c r="S50" s="1"/>
      <c r="T50" s="45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8"/>
      <c r="S51" s="1"/>
      <c r="T51" s="45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8"/>
      <c r="S52" s="1"/>
      <c r="T52" s="45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28"/>
      <c r="S53" s="1"/>
      <c r="T53" s="45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28"/>
      <c r="S54" s="1"/>
      <c r="T54" s="45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28"/>
      <c r="S55" s="1"/>
      <c r="T55" s="45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28"/>
      <c r="S56" s="1"/>
      <c r="T56" s="45"/>
      <c r="U56" s="20"/>
    </row>
    <row r="67" spans="9:13" ht="15" customHeight="1" x14ac:dyDescent="0.25">
      <c r="I67" s="70"/>
      <c r="J67" s="70"/>
      <c r="K67" s="70"/>
      <c r="L67" s="70"/>
      <c r="M67" s="70"/>
    </row>
    <row r="68" spans="9:13" ht="15" customHeight="1" x14ac:dyDescent="0.25">
      <c r="I68" s="70"/>
      <c r="J68" s="70"/>
      <c r="K68" s="70"/>
      <c r="L68" s="70"/>
      <c r="M68" s="70"/>
    </row>
    <row r="69" spans="9:13" ht="15" customHeight="1" x14ac:dyDescent="0.25">
      <c r="I69" s="70"/>
      <c r="J69" s="70"/>
      <c r="K69" s="70"/>
      <c r="L69" s="70"/>
      <c r="M69" s="70"/>
    </row>
    <row r="70" spans="9:13" ht="15" customHeight="1" x14ac:dyDescent="0.25">
      <c r="I70" s="70"/>
      <c r="J70" s="70"/>
      <c r="K70" s="70"/>
      <c r="L70" s="70"/>
      <c r="M70" s="70"/>
    </row>
    <row r="71" spans="9:13" ht="15" customHeight="1" x14ac:dyDescent="0.25">
      <c r="I71" s="70"/>
      <c r="J71" s="70"/>
      <c r="K71" s="70"/>
      <c r="L71" s="70"/>
      <c r="M71" s="70"/>
    </row>
    <row r="72" spans="9:13" ht="15" customHeight="1" x14ac:dyDescent="0.25">
      <c r="I72" s="70"/>
      <c r="J72" s="70"/>
      <c r="K72" s="70"/>
      <c r="L72" s="70"/>
      <c r="M72" s="70"/>
    </row>
    <row r="73" spans="9:13" ht="15" customHeight="1" x14ac:dyDescent="0.25">
      <c r="I73" s="70"/>
      <c r="J73" s="70"/>
      <c r="K73" s="70"/>
      <c r="L73" s="70"/>
      <c r="M73" s="70"/>
    </row>
    <row r="74" spans="9:13" ht="15" customHeight="1" x14ac:dyDescent="0.25">
      <c r="I74" s="70"/>
      <c r="J74" s="70"/>
      <c r="K74" s="70"/>
      <c r="L74" s="70"/>
      <c r="M74" s="70"/>
    </row>
    <row r="75" spans="9:13" ht="15" customHeight="1" x14ac:dyDescent="0.25">
      <c r="I75" s="70"/>
      <c r="J75" s="70"/>
      <c r="K75" s="70"/>
      <c r="L75" s="70"/>
      <c r="M75" s="70"/>
    </row>
    <row r="76" spans="9:13" ht="15" customHeight="1" x14ac:dyDescent="0.25">
      <c r="I76" s="70"/>
      <c r="J76" s="70"/>
      <c r="K76" s="70"/>
      <c r="L76" s="70"/>
      <c r="M76" s="70"/>
    </row>
    <row r="77" spans="9:13" ht="15" customHeight="1" x14ac:dyDescent="0.25">
      <c r="I77" s="70"/>
      <c r="J77" s="70"/>
      <c r="K77" s="70"/>
      <c r="L77" s="70"/>
      <c r="M77" s="70"/>
    </row>
    <row r="78" spans="9:13" ht="15" customHeight="1" x14ac:dyDescent="0.25">
      <c r="I78" s="70"/>
      <c r="J78" s="70"/>
      <c r="K78" s="70"/>
      <c r="L78" s="70"/>
      <c r="M78" s="70"/>
    </row>
    <row r="79" spans="9:13" ht="15" customHeight="1" x14ac:dyDescent="0.25">
      <c r="I79" s="70"/>
      <c r="J79" s="70"/>
      <c r="K79" s="70"/>
      <c r="L79" s="70"/>
      <c r="M79" s="70"/>
    </row>
    <row r="80" spans="9:13" ht="15" customHeight="1" x14ac:dyDescent="0.25">
      <c r="I80" s="70"/>
      <c r="J80" s="70"/>
      <c r="K80" s="70"/>
      <c r="L80" s="70"/>
      <c r="M80" s="70"/>
    </row>
    <row r="81" spans="9:13" ht="15" customHeight="1" x14ac:dyDescent="0.25">
      <c r="I81" s="70"/>
      <c r="J81" s="70"/>
      <c r="K81" s="70"/>
      <c r="L81" s="70"/>
      <c r="M81" s="70"/>
    </row>
    <row r="82" spans="9:13" ht="15" customHeight="1" x14ac:dyDescent="0.25">
      <c r="I82" s="70"/>
      <c r="J82" s="70"/>
      <c r="K82" s="70"/>
      <c r="L82" s="70"/>
      <c r="M82" s="70"/>
    </row>
    <row r="83" spans="9:13" ht="15" customHeight="1" x14ac:dyDescent="0.25">
      <c r="I83" s="70"/>
      <c r="J83" s="70"/>
      <c r="K83" s="70"/>
      <c r="L83" s="70"/>
      <c r="M83" s="70"/>
    </row>
    <row r="84" spans="9:13" ht="15" customHeight="1" x14ac:dyDescent="0.25">
      <c r="I84" s="70"/>
      <c r="J84" s="70"/>
      <c r="K84" s="70"/>
      <c r="L84" s="70"/>
      <c r="M84" s="70"/>
    </row>
    <row r="85" spans="9:13" ht="15" customHeight="1" x14ac:dyDescent="0.25">
      <c r="I85" s="70"/>
      <c r="J85" s="70"/>
      <c r="K85" s="70"/>
      <c r="L85" s="70"/>
      <c r="M85" s="70"/>
    </row>
    <row r="86" spans="9:13" ht="15" customHeight="1" x14ac:dyDescent="0.25">
      <c r="I86" s="70"/>
      <c r="J86" s="70"/>
      <c r="K86" s="70"/>
      <c r="L86" s="70"/>
      <c r="M86" s="70"/>
    </row>
    <row r="87" spans="9:13" ht="15" customHeight="1" x14ac:dyDescent="0.25">
      <c r="I87" s="70"/>
      <c r="J87" s="70"/>
      <c r="K87" s="70"/>
      <c r="L87" s="70"/>
      <c r="M87" s="70"/>
    </row>
    <row r="88" spans="9:13" ht="15" customHeight="1" x14ac:dyDescent="0.25">
      <c r="I88" s="70"/>
      <c r="J88" s="70"/>
      <c r="K88" s="70"/>
      <c r="L88" s="70"/>
      <c r="M88" s="70"/>
    </row>
    <row r="89" spans="9:13" ht="15" customHeight="1" x14ac:dyDescent="0.25">
      <c r="I89" s="70"/>
      <c r="J89" s="70"/>
      <c r="K89" s="70"/>
      <c r="L89" s="70"/>
      <c r="M89" s="70"/>
    </row>
    <row r="90" spans="9:13" ht="15" customHeight="1" x14ac:dyDescent="0.25">
      <c r="I90" s="70"/>
      <c r="J90" s="70"/>
      <c r="K90" s="70"/>
      <c r="L90" s="70"/>
      <c r="M90" s="70"/>
    </row>
    <row r="91" spans="9:13" ht="15" customHeight="1" x14ac:dyDescent="0.25">
      <c r="I91" s="70"/>
      <c r="J91" s="70"/>
      <c r="K91" s="70"/>
      <c r="L91" s="70"/>
      <c r="M91" s="70"/>
    </row>
    <row r="92" spans="9:13" ht="15" customHeight="1" x14ac:dyDescent="0.25">
      <c r="I92" s="70"/>
      <c r="J92" s="70"/>
      <c r="K92" s="70"/>
      <c r="L92" s="70"/>
      <c r="M92" s="70"/>
    </row>
    <row r="93" spans="9:13" ht="15" customHeight="1" x14ac:dyDescent="0.25">
      <c r="I93" s="70"/>
      <c r="J93" s="70"/>
      <c r="K93" s="70"/>
      <c r="L93" s="70"/>
      <c r="M93" s="70"/>
    </row>
    <row r="94" spans="9:13" ht="15" customHeight="1" x14ac:dyDescent="0.25">
      <c r="I94" s="70"/>
      <c r="J94" s="70"/>
      <c r="K94" s="70"/>
      <c r="L94" s="70"/>
      <c r="M94" s="70"/>
    </row>
    <row r="95" spans="9:13" ht="15" customHeight="1" x14ac:dyDescent="0.25">
      <c r="I95" s="70"/>
      <c r="J95" s="70"/>
      <c r="K95" s="70"/>
      <c r="L95" s="70"/>
      <c r="M95" s="70"/>
    </row>
    <row r="96" spans="9:13" ht="15" customHeight="1" x14ac:dyDescent="0.25">
      <c r="I96" s="70"/>
      <c r="J96" s="70"/>
      <c r="K96" s="70"/>
      <c r="L96" s="70"/>
      <c r="M96" s="70"/>
    </row>
    <row r="97" spans="9:13" ht="15" customHeight="1" x14ac:dyDescent="0.25">
      <c r="I97" s="70"/>
      <c r="J97" s="70"/>
      <c r="K97" s="70"/>
      <c r="L97" s="70"/>
      <c r="M97" s="70"/>
    </row>
    <row r="98" spans="9:13" ht="15" customHeight="1" x14ac:dyDescent="0.25">
      <c r="I98" s="70"/>
      <c r="J98" s="70"/>
      <c r="K98" s="70"/>
      <c r="L98" s="70"/>
      <c r="M98" s="70"/>
    </row>
    <row r="99" spans="9:13" ht="15" customHeight="1" x14ac:dyDescent="0.25">
      <c r="I99" s="70"/>
      <c r="J99" s="70"/>
      <c r="K99" s="70"/>
      <c r="L99" s="70"/>
      <c r="M99" s="70"/>
    </row>
    <row r="100" spans="9:13" ht="15" customHeight="1" x14ac:dyDescent="0.25">
      <c r="I100" s="70"/>
      <c r="J100" s="70"/>
      <c r="K100" s="70"/>
      <c r="L100" s="70"/>
      <c r="M100" s="70"/>
    </row>
    <row r="101" spans="9:13" ht="15" customHeight="1" x14ac:dyDescent="0.25">
      <c r="I101" s="70"/>
      <c r="J101" s="70"/>
      <c r="K101" s="70"/>
      <c r="L101" s="70"/>
      <c r="M101" s="70"/>
    </row>
    <row r="102" spans="9:13" ht="15" customHeight="1" x14ac:dyDescent="0.25">
      <c r="I102" s="70"/>
      <c r="J102" s="70"/>
      <c r="K102" s="70"/>
      <c r="L102" s="70"/>
      <c r="M102" s="70"/>
    </row>
    <row r="103" spans="9:13" ht="15" customHeight="1" x14ac:dyDescent="0.25">
      <c r="I103" s="70"/>
      <c r="J103" s="70"/>
      <c r="K103" s="70"/>
      <c r="L103" s="70"/>
      <c r="M103" s="70"/>
    </row>
    <row r="104" spans="9:13" ht="15" customHeight="1" x14ac:dyDescent="0.25">
      <c r="I104" s="70"/>
      <c r="J104" s="70"/>
      <c r="K104" s="70"/>
      <c r="L104" s="70"/>
      <c r="M104" s="70"/>
    </row>
    <row r="105" spans="9:13" ht="15" customHeight="1" x14ac:dyDescent="0.25">
      <c r="I105" s="70"/>
      <c r="J105" s="70"/>
      <c r="K105" s="70"/>
      <c r="L105" s="70"/>
      <c r="M105" s="70"/>
    </row>
    <row r="106" spans="9:13" ht="15" customHeight="1" x14ac:dyDescent="0.25">
      <c r="I106" s="70"/>
      <c r="J106" s="70"/>
      <c r="K106" s="70"/>
      <c r="L106" s="70"/>
      <c r="M106" s="70"/>
    </row>
    <row r="107" spans="9:13" ht="15" customHeight="1" x14ac:dyDescent="0.25">
      <c r="I107" s="70"/>
      <c r="J107" s="70"/>
      <c r="K107" s="70"/>
      <c r="L107" s="70"/>
      <c r="M107" s="70"/>
    </row>
    <row r="108" spans="9:13" ht="15" customHeight="1" x14ac:dyDescent="0.25">
      <c r="I108" s="70"/>
      <c r="J108" s="70"/>
      <c r="K108" s="70"/>
      <c r="L108" s="70"/>
      <c r="M108" s="70"/>
    </row>
    <row r="109" spans="9:13" ht="15" customHeight="1" x14ac:dyDescent="0.25">
      <c r="I109" s="70"/>
      <c r="J109" s="70"/>
      <c r="K109" s="70"/>
      <c r="L109" s="70"/>
      <c r="M109" s="70"/>
    </row>
    <row r="110" spans="9:13" ht="15" customHeight="1" x14ac:dyDescent="0.25">
      <c r="I110" s="70"/>
      <c r="J110" s="70"/>
      <c r="K110" s="70"/>
      <c r="L110" s="70"/>
      <c r="M110" s="70"/>
    </row>
    <row r="111" spans="9:13" ht="15" customHeight="1" x14ac:dyDescent="0.25">
      <c r="I111" s="70"/>
      <c r="J111" s="70"/>
      <c r="K111" s="70"/>
      <c r="L111" s="70"/>
      <c r="M111" s="70"/>
    </row>
    <row r="112" spans="9:13" ht="15" customHeight="1" x14ac:dyDescent="0.25">
      <c r="I112" s="70"/>
      <c r="J112" s="70"/>
      <c r="K112" s="70"/>
      <c r="L112" s="70"/>
      <c r="M112" s="70"/>
    </row>
    <row r="113" spans="9:13" ht="15" customHeight="1" x14ac:dyDescent="0.25">
      <c r="I113" s="70"/>
      <c r="J113" s="70"/>
      <c r="K113" s="70"/>
      <c r="L113" s="70"/>
      <c r="M113" s="70"/>
    </row>
    <row r="114" spans="9:13" ht="15" customHeight="1" x14ac:dyDescent="0.25">
      <c r="I114" s="70"/>
      <c r="J114" s="70"/>
      <c r="K114" s="70"/>
      <c r="L114" s="70"/>
      <c r="M114" s="70"/>
    </row>
    <row r="115" spans="9:13" ht="15" customHeight="1" x14ac:dyDescent="0.25">
      <c r="I115" s="70"/>
      <c r="J115" s="70"/>
      <c r="K115" s="70"/>
      <c r="L115" s="70"/>
      <c r="M115" s="70"/>
    </row>
    <row r="116" spans="9:13" ht="15" customHeight="1" x14ac:dyDescent="0.25">
      <c r="I116" s="70"/>
      <c r="J116" s="70"/>
      <c r="K116" s="70"/>
      <c r="L116" s="70"/>
      <c r="M116" s="70"/>
    </row>
    <row r="117" spans="9:13" ht="15" customHeight="1" x14ac:dyDescent="0.25">
      <c r="I117" s="70"/>
      <c r="J117" s="70"/>
      <c r="K117" s="70"/>
      <c r="L117" s="70"/>
      <c r="M117" s="70"/>
    </row>
    <row r="118" spans="9:13" ht="15" customHeight="1" x14ac:dyDescent="0.25">
      <c r="I118" s="70"/>
      <c r="J118" s="70"/>
      <c r="K118" s="70"/>
      <c r="L118" s="70"/>
      <c r="M118" s="70"/>
    </row>
    <row r="119" spans="9:13" ht="15" customHeight="1" x14ac:dyDescent="0.25">
      <c r="I119" s="70"/>
      <c r="J119" s="70"/>
      <c r="K119" s="70"/>
      <c r="L119" s="70"/>
      <c r="M119" s="70"/>
    </row>
    <row r="120" spans="9:13" ht="15" customHeight="1" x14ac:dyDescent="0.25">
      <c r="I120" s="70"/>
      <c r="J120" s="70"/>
      <c r="K120" s="70"/>
      <c r="L120" s="70"/>
      <c r="M120" s="70"/>
    </row>
    <row r="121" spans="9:13" ht="15" customHeight="1" x14ac:dyDescent="0.25">
      <c r="I121" s="70"/>
      <c r="J121" s="70"/>
      <c r="K121" s="70"/>
      <c r="L121" s="70"/>
      <c r="M121" s="70"/>
    </row>
    <row r="122" spans="9:13" ht="15" customHeight="1" x14ac:dyDescent="0.25">
      <c r="I122" s="70"/>
      <c r="J122" s="70"/>
      <c r="K122" s="70"/>
      <c r="L122" s="70"/>
      <c r="M122" s="70"/>
    </row>
    <row r="123" spans="9:13" ht="15" customHeight="1" x14ac:dyDescent="0.25">
      <c r="I123" s="70"/>
      <c r="J123" s="70"/>
      <c r="K123" s="70"/>
      <c r="L123" s="70"/>
      <c r="M123" s="70"/>
    </row>
    <row r="124" spans="9:13" ht="15" customHeight="1" x14ac:dyDescent="0.25">
      <c r="I124" s="70"/>
      <c r="J124" s="70"/>
      <c r="K124" s="70"/>
      <c r="L124" s="70"/>
      <c r="M124" s="70"/>
    </row>
    <row r="125" spans="9:13" ht="15" customHeight="1" x14ac:dyDescent="0.25">
      <c r="I125" s="70"/>
      <c r="J125" s="70"/>
      <c r="K125" s="70"/>
      <c r="L125" s="70"/>
      <c r="M125" s="70"/>
    </row>
    <row r="126" spans="9:13" ht="15" customHeight="1" x14ac:dyDescent="0.25">
      <c r="I126" s="70"/>
      <c r="J126" s="70"/>
      <c r="K126" s="70"/>
      <c r="L126" s="70"/>
      <c r="M126" s="70"/>
    </row>
    <row r="127" spans="9:13" ht="15" customHeight="1" x14ac:dyDescent="0.25">
      <c r="I127" s="70"/>
      <c r="J127" s="70"/>
      <c r="K127" s="70"/>
      <c r="L127" s="70"/>
      <c r="M127" s="70"/>
    </row>
    <row r="128" spans="9:13" ht="15" customHeight="1" x14ac:dyDescent="0.25">
      <c r="I128" s="70"/>
      <c r="J128" s="70"/>
      <c r="K128" s="70"/>
      <c r="L128" s="70"/>
      <c r="M128" s="70"/>
    </row>
    <row r="129" spans="9:13" ht="15" customHeight="1" x14ac:dyDescent="0.25">
      <c r="I129" s="70"/>
      <c r="J129" s="70"/>
      <c r="K129" s="70"/>
      <c r="L129" s="70"/>
      <c r="M129" s="70"/>
    </row>
    <row r="130" spans="9:13" ht="15" customHeight="1" x14ac:dyDescent="0.25">
      <c r="I130" s="70"/>
      <c r="J130" s="70"/>
      <c r="K130" s="70"/>
      <c r="L130" s="70"/>
      <c r="M130" s="70"/>
    </row>
    <row r="131" spans="9:13" ht="15" customHeight="1" x14ac:dyDescent="0.25">
      <c r="I131" s="70"/>
      <c r="J131" s="70"/>
      <c r="K131" s="70"/>
      <c r="L131" s="70"/>
      <c r="M131" s="70"/>
    </row>
    <row r="132" spans="9:13" ht="15" customHeight="1" x14ac:dyDescent="0.25">
      <c r="I132" s="70"/>
      <c r="J132" s="70"/>
      <c r="K132" s="70"/>
      <c r="L132" s="70"/>
      <c r="M132" s="70"/>
    </row>
    <row r="133" spans="9:13" ht="15" customHeight="1" x14ac:dyDescent="0.25">
      <c r="I133" s="70"/>
      <c r="J133" s="70"/>
      <c r="K133" s="70"/>
      <c r="L133" s="70"/>
      <c r="M133" s="70"/>
    </row>
    <row r="134" spans="9:13" ht="15" customHeight="1" x14ac:dyDescent="0.25">
      <c r="I134" s="70"/>
      <c r="J134" s="70"/>
      <c r="K134" s="70"/>
      <c r="L134" s="70"/>
      <c r="M134" s="70"/>
    </row>
    <row r="135" spans="9:13" ht="15" customHeight="1" x14ac:dyDescent="0.25">
      <c r="I135" s="70"/>
      <c r="J135" s="70"/>
      <c r="K135" s="70"/>
      <c r="L135" s="70"/>
      <c r="M135" s="70"/>
    </row>
    <row r="136" spans="9:13" ht="15" customHeight="1" x14ac:dyDescent="0.25">
      <c r="I136" s="70"/>
      <c r="J136" s="70"/>
      <c r="K136" s="70"/>
      <c r="L136" s="70"/>
      <c r="M136" s="70"/>
    </row>
    <row r="137" spans="9:13" ht="15" customHeight="1" x14ac:dyDescent="0.25">
      <c r="I137" s="70"/>
      <c r="J137" s="70"/>
      <c r="K137" s="70"/>
      <c r="L137" s="70"/>
      <c r="M137" s="70"/>
    </row>
    <row r="138" spans="9:13" ht="15" customHeight="1" x14ac:dyDescent="0.25">
      <c r="I138" s="70"/>
      <c r="J138" s="70"/>
      <c r="K138" s="70"/>
      <c r="L138" s="70"/>
      <c r="M138" s="70"/>
    </row>
    <row r="139" spans="9:13" ht="15" customHeight="1" x14ac:dyDescent="0.25">
      <c r="I139" s="70"/>
      <c r="J139" s="70"/>
      <c r="K139" s="70"/>
      <c r="L139" s="70"/>
      <c r="M139" s="70"/>
    </row>
    <row r="140" spans="9:13" ht="15" customHeight="1" x14ac:dyDescent="0.25">
      <c r="I140" s="70"/>
      <c r="J140" s="70"/>
      <c r="K140" s="70"/>
      <c r="L140" s="70"/>
      <c r="M140" s="70"/>
    </row>
    <row r="141" spans="9:13" ht="15" customHeight="1" x14ac:dyDescent="0.25">
      <c r="I141" s="70"/>
      <c r="J141" s="70"/>
      <c r="K141" s="70"/>
      <c r="L141" s="70"/>
      <c r="M141" s="70"/>
    </row>
    <row r="142" spans="9:13" ht="15" customHeight="1" x14ac:dyDescent="0.25">
      <c r="I142" s="70"/>
      <c r="J142" s="70"/>
      <c r="K142" s="70"/>
      <c r="L142" s="70"/>
      <c r="M142" s="70"/>
    </row>
    <row r="143" spans="9:13" ht="15" customHeight="1" x14ac:dyDescent="0.25">
      <c r="I143" s="70"/>
      <c r="J143" s="70"/>
      <c r="K143" s="70"/>
      <c r="L143" s="70"/>
      <c r="M143" s="70"/>
    </row>
    <row r="144" spans="9:13" ht="15" customHeight="1" x14ac:dyDescent="0.25">
      <c r="I144" s="70"/>
      <c r="J144" s="70"/>
      <c r="K144" s="70"/>
      <c r="L144" s="70"/>
      <c r="M144" s="70"/>
    </row>
    <row r="145" spans="9:13" ht="15" customHeight="1" x14ac:dyDescent="0.25">
      <c r="I145" s="70"/>
      <c r="J145" s="70"/>
      <c r="K145" s="70"/>
      <c r="L145" s="70"/>
      <c r="M145" s="70"/>
    </row>
    <row r="146" spans="9:13" ht="15" customHeight="1" x14ac:dyDescent="0.25">
      <c r="I146" s="70"/>
      <c r="J146" s="70"/>
      <c r="K146" s="70"/>
      <c r="L146" s="70"/>
      <c r="M146" s="70"/>
    </row>
    <row r="147" spans="9:13" ht="15" customHeight="1" x14ac:dyDescent="0.25">
      <c r="I147" s="70"/>
      <c r="J147" s="70"/>
      <c r="K147" s="70"/>
      <c r="L147" s="70"/>
      <c r="M147" s="70"/>
    </row>
    <row r="148" spans="9:13" ht="15" customHeight="1" x14ac:dyDescent="0.25">
      <c r="I148" s="70"/>
      <c r="J148" s="70"/>
      <c r="K148" s="70"/>
      <c r="L148" s="70"/>
      <c r="M148" s="70"/>
    </row>
    <row r="149" spans="9:13" ht="15" customHeight="1" x14ac:dyDescent="0.25">
      <c r="I149" s="70"/>
      <c r="J149" s="70"/>
      <c r="K149" s="70"/>
      <c r="L149" s="70"/>
      <c r="M149" s="70"/>
    </row>
    <row r="150" spans="9:13" ht="15" customHeight="1" x14ac:dyDescent="0.25">
      <c r="I150" s="70"/>
      <c r="J150" s="70"/>
      <c r="K150" s="70"/>
      <c r="L150" s="70"/>
      <c r="M150" s="70"/>
    </row>
    <row r="151" spans="9:13" ht="15" customHeight="1" x14ac:dyDescent="0.25">
      <c r="I151" s="70"/>
      <c r="J151" s="70"/>
      <c r="K151" s="70"/>
      <c r="L151" s="70"/>
      <c r="M151" s="70"/>
    </row>
    <row r="152" spans="9:13" ht="15" customHeight="1" x14ac:dyDescent="0.25">
      <c r="I152" s="70"/>
      <c r="J152" s="70"/>
      <c r="K152" s="70"/>
      <c r="L152" s="70"/>
      <c r="M152" s="70"/>
    </row>
    <row r="153" spans="9:13" ht="15" customHeight="1" x14ac:dyDescent="0.25">
      <c r="I153" s="70"/>
      <c r="J153" s="70"/>
      <c r="K153" s="70"/>
      <c r="L153" s="70"/>
      <c r="M153" s="70"/>
    </row>
    <row r="154" spans="9:13" ht="15" customHeight="1" x14ac:dyDescent="0.25">
      <c r="I154" s="70"/>
      <c r="J154" s="70"/>
      <c r="K154" s="70"/>
      <c r="L154" s="70"/>
      <c r="M154" s="70"/>
    </row>
    <row r="155" spans="9:13" ht="15" customHeight="1" x14ac:dyDescent="0.25">
      <c r="I155" s="70"/>
      <c r="J155" s="70"/>
      <c r="K155" s="70"/>
      <c r="L155" s="70"/>
      <c r="M155" s="70"/>
    </row>
    <row r="156" spans="9:13" ht="15" customHeight="1" x14ac:dyDescent="0.25">
      <c r="I156" s="70"/>
      <c r="J156" s="70"/>
      <c r="K156" s="70"/>
      <c r="L156" s="70"/>
      <c r="M156" s="70"/>
    </row>
    <row r="157" spans="9:13" ht="15" customHeight="1" x14ac:dyDescent="0.25">
      <c r="I157" s="70"/>
      <c r="J157" s="70"/>
      <c r="K157" s="70"/>
      <c r="L157" s="70"/>
      <c r="M157" s="70"/>
    </row>
    <row r="158" spans="9:13" ht="15" customHeight="1" x14ac:dyDescent="0.25">
      <c r="I158" s="70"/>
      <c r="J158" s="70"/>
      <c r="K158" s="70"/>
      <c r="L158" s="70"/>
      <c r="M158" s="70"/>
    </row>
    <row r="159" spans="9:13" ht="15" customHeight="1" x14ac:dyDescent="0.25">
      <c r="I159" s="70"/>
      <c r="J159" s="70"/>
      <c r="K159" s="70"/>
      <c r="L159" s="70"/>
      <c r="M159" s="70"/>
    </row>
    <row r="160" spans="9:13" ht="15" customHeight="1" x14ac:dyDescent="0.25">
      <c r="I160" s="70"/>
      <c r="J160" s="70"/>
      <c r="K160" s="70"/>
      <c r="L160" s="70"/>
      <c r="M160" s="70"/>
    </row>
    <row r="161" spans="9:13" ht="15" customHeight="1" x14ac:dyDescent="0.25">
      <c r="I161" s="70"/>
      <c r="J161" s="70"/>
      <c r="K161" s="70"/>
      <c r="L161" s="70"/>
      <c r="M161" s="70"/>
    </row>
    <row r="162" spans="9:13" ht="15" customHeight="1" x14ac:dyDescent="0.25">
      <c r="I162" s="70"/>
      <c r="J162" s="70"/>
      <c r="K162" s="70"/>
      <c r="L162" s="70"/>
      <c r="M162" s="70"/>
    </row>
    <row r="163" spans="9:13" ht="15" customHeight="1" x14ac:dyDescent="0.25">
      <c r="I163" s="70"/>
      <c r="J163" s="70"/>
      <c r="K163" s="70"/>
      <c r="L163" s="70"/>
      <c r="M163" s="70"/>
    </row>
    <row r="164" spans="9:13" ht="15" customHeight="1" x14ac:dyDescent="0.25">
      <c r="I164" s="70"/>
      <c r="J164" s="70"/>
      <c r="K164" s="70"/>
      <c r="L164" s="70"/>
      <c r="M164" s="70"/>
    </row>
    <row r="165" spans="9:13" ht="15" customHeight="1" x14ac:dyDescent="0.25">
      <c r="I165" s="70"/>
      <c r="J165" s="70"/>
      <c r="K165" s="70"/>
      <c r="L165" s="70"/>
      <c r="M165" s="70"/>
    </row>
    <row r="166" spans="9:13" ht="15" customHeight="1" x14ac:dyDescent="0.25">
      <c r="I166" s="70"/>
      <c r="J166" s="70"/>
      <c r="K166" s="70"/>
      <c r="L166" s="70"/>
      <c r="M166" s="70"/>
    </row>
    <row r="167" spans="9:13" ht="15" customHeight="1" x14ac:dyDescent="0.25">
      <c r="I167" s="70"/>
      <c r="J167" s="70"/>
      <c r="K167" s="70"/>
      <c r="L167" s="70"/>
      <c r="M167" s="70"/>
    </row>
    <row r="168" spans="9:13" ht="15" customHeight="1" x14ac:dyDescent="0.25">
      <c r="I168" s="70"/>
      <c r="J168" s="70"/>
      <c r="K168" s="70"/>
      <c r="L168" s="70"/>
      <c r="M168" s="7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3"/>
      <c r="D1" s="4"/>
      <c r="E1" s="6" t="s">
        <v>56</v>
      </c>
      <c r="F1" s="99"/>
      <c r="G1" s="59"/>
      <c r="H1" s="59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99"/>
      <c r="AB1" s="99"/>
      <c r="AC1" s="59"/>
      <c r="AD1" s="59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00" t="s">
        <v>74</v>
      </c>
      <c r="C2" s="54"/>
      <c r="D2" s="101"/>
      <c r="E2" s="13" t="s">
        <v>18</v>
      </c>
      <c r="F2" s="14"/>
      <c r="G2" s="14"/>
      <c r="H2" s="14"/>
      <c r="I2" s="102"/>
      <c r="J2" s="15"/>
      <c r="K2" s="103"/>
      <c r="L2" s="19" t="s">
        <v>75</v>
      </c>
      <c r="M2" s="14"/>
      <c r="N2" s="14"/>
      <c r="O2" s="104"/>
      <c r="P2" s="105"/>
      <c r="Q2" s="19" t="s">
        <v>76</v>
      </c>
      <c r="R2" s="14"/>
      <c r="S2" s="14"/>
      <c r="T2" s="14"/>
      <c r="U2" s="102"/>
      <c r="V2" s="104"/>
      <c r="W2" s="105"/>
      <c r="X2" s="106" t="s">
        <v>77</v>
      </c>
      <c r="Y2" s="107"/>
      <c r="Z2" s="108"/>
      <c r="AA2" s="13" t="s">
        <v>18</v>
      </c>
      <c r="AB2" s="14"/>
      <c r="AC2" s="14"/>
      <c r="AD2" s="14"/>
      <c r="AE2" s="102"/>
      <c r="AF2" s="15"/>
      <c r="AG2" s="103"/>
      <c r="AH2" s="19" t="s">
        <v>78</v>
      </c>
      <c r="AI2" s="14"/>
      <c r="AJ2" s="14"/>
      <c r="AK2" s="104"/>
      <c r="AL2" s="105"/>
      <c r="AM2" s="19" t="s">
        <v>76</v>
      </c>
      <c r="AN2" s="14"/>
      <c r="AO2" s="14"/>
      <c r="AP2" s="14"/>
      <c r="AQ2" s="102"/>
      <c r="AR2" s="104"/>
      <c r="AS2" s="109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45</v>
      </c>
      <c r="J3" s="17" t="s">
        <v>47</v>
      </c>
      <c r="K3" s="109"/>
      <c r="L3" s="17" t="s">
        <v>5</v>
      </c>
      <c r="M3" s="17" t="s">
        <v>6</v>
      </c>
      <c r="N3" s="17" t="s">
        <v>63</v>
      </c>
      <c r="O3" s="17" t="s">
        <v>45</v>
      </c>
      <c r="P3" s="28"/>
      <c r="Q3" s="17" t="s">
        <v>3</v>
      </c>
      <c r="R3" s="17" t="s">
        <v>8</v>
      </c>
      <c r="S3" s="15" t="s">
        <v>5</v>
      </c>
      <c r="T3" s="17" t="s">
        <v>6</v>
      </c>
      <c r="U3" s="17" t="s">
        <v>45</v>
      </c>
      <c r="V3" s="17" t="s">
        <v>47</v>
      </c>
      <c r="W3" s="109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45</v>
      </c>
      <c r="AF3" s="17" t="s">
        <v>47</v>
      </c>
      <c r="AG3" s="109"/>
      <c r="AH3" s="17" t="s">
        <v>5</v>
      </c>
      <c r="AI3" s="17" t="s">
        <v>6</v>
      </c>
      <c r="AJ3" s="17" t="s">
        <v>63</v>
      </c>
      <c r="AK3" s="17" t="s">
        <v>45</v>
      </c>
      <c r="AL3" s="28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45</v>
      </c>
      <c r="AR3" s="17" t="s">
        <v>47</v>
      </c>
      <c r="AS3" s="109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110"/>
      <c r="K4" s="29"/>
      <c r="L4" s="111"/>
      <c r="M4" s="17"/>
      <c r="N4" s="17"/>
      <c r="O4" s="17"/>
      <c r="P4" s="28"/>
      <c r="Q4" s="22"/>
      <c r="R4" s="22"/>
      <c r="S4" s="24"/>
      <c r="T4" s="22"/>
      <c r="U4" s="22"/>
      <c r="V4" s="112"/>
      <c r="W4" s="29"/>
      <c r="X4" s="22">
        <v>1988</v>
      </c>
      <c r="Y4" s="22" t="s">
        <v>21</v>
      </c>
      <c r="Z4" s="136" t="s">
        <v>24</v>
      </c>
      <c r="AA4" s="22">
        <v>21</v>
      </c>
      <c r="AB4" s="22">
        <v>0</v>
      </c>
      <c r="AC4" s="22">
        <v>27</v>
      </c>
      <c r="AD4" s="22">
        <v>1</v>
      </c>
      <c r="AE4" s="22"/>
      <c r="AF4" s="137"/>
      <c r="AG4" s="28"/>
      <c r="AH4" s="17" t="s">
        <v>23</v>
      </c>
      <c r="AI4" s="17"/>
      <c r="AJ4" s="17"/>
      <c r="AK4" s="17"/>
      <c r="AL4" s="28"/>
      <c r="AM4" s="22"/>
      <c r="AN4" s="22"/>
      <c r="AO4" s="22"/>
      <c r="AP4" s="22"/>
      <c r="AQ4" s="22"/>
      <c r="AR4" s="113"/>
      <c r="AS4" s="114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14.25" x14ac:dyDescent="0.2">
      <c r="A5" s="1"/>
      <c r="B5" s="61" t="s">
        <v>79</v>
      </c>
      <c r="C5" s="65"/>
      <c r="D5" s="64"/>
      <c r="E5" s="63">
        <f>SUM(E4:E4)</f>
        <v>0</v>
      </c>
      <c r="F5" s="63">
        <f>SUM(F4:F4)</f>
        <v>0</v>
      </c>
      <c r="G5" s="63">
        <f>SUM(G4:G4)</f>
        <v>0</v>
      </c>
      <c r="H5" s="63">
        <f>SUM(H4:H4)</f>
        <v>0</v>
      </c>
      <c r="I5" s="63">
        <f>SUM(I4:I4)</f>
        <v>0</v>
      </c>
      <c r="J5" s="115">
        <v>0</v>
      </c>
      <c r="K5" s="103">
        <f>SUM(K4:K4)</f>
        <v>0</v>
      </c>
      <c r="L5" s="19"/>
      <c r="M5" s="102"/>
      <c r="N5" s="116"/>
      <c r="O5" s="117"/>
      <c r="P5" s="28"/>
      <c r="Q5" s="63">
        <f>SUM(Q4:Q4)</f>
        <v>0</v>
      </c>
      <c r="R5" s="63">
        <f>SUM(R4:R4)</f>
        <v>0</v>
      </c>
      <c r="S5" s="63">
        <f>SUM(S4:S4)</f>
        <v>0</v>
      </c>
      <c r="T5" s="63">
        <f>SUM(T4:T4)</f>
        <v>0</v>
      </c>
      <c r="U5" s="63">
        <f>SUM(U4:U4)</f>
        <v>0</v>
      </c>
      <c r="V5" s="118">
        <v>0</v>
      </c>
      <c r="W5" s="103">
        <f>SUM(W4:W4)</f>
        <v>0</v>
      </c>
      <c r="X5" s="16" t="s">
        <v>79</v>
      </c>
      <c r="Y5" s="18"/>
      <c r="Z5" s="15"/>
      <c r="AA5" s="63">
        <f>SUM(AA4:AA4)</f>
        <v>21</v>
      </c>
      <c r="AB5" s="63">
        <f>SUM(AB4:AB4)</f>
        <v>0</v>
      </c>
      <c r="AC5" s="63">
        <f>SUM(AC4:AC4)</f>
        <v>27</v>
      </c>
      <c r="AD5" s="63">
        <f>SUM(AD4:AD4)</f>
        <v>1</v>
      </c>
      <c r="AE5" s="63">
        <f>SUM(AE4:AE4)</f>
        <v>0</v>
      </c>
      <c r="AF5" s="115">
        <v>0</v>
      </c>
      <c r="AG5" s="103">
        <f>SUM(AG4:AG4)</f>
        <v>0</v>
      </c>
      <c r="AH5" s="19"/>
      <c r="AI5" s="102"/>
      <c r="AJ5" s="116"/>
      <c r="AK5" s="117"/>
      <c r="AL5" s="28"/>
      <c r="AM5" s="63">
        <f>SUM(AM4:AM4)</f>
        <v>0</v>
      </c>
      <c r="AN5" s="63">
        <f>SUM(AN4:AN4)</f>
        <v>0</v>
      </c>
      <c r="AO5" s="63">
        <f>SUM(AO4:AO4)</f>
        <v>0</v>
      </c>
      <c r="AP5" s="63">
        <f>SUM(AP4:AP4)</f>
        <v>0</v>
      </c>
      <c r="AQ5" s="63">
        <f>SUM(AQ4:AQ4)</f>
        <v>0</v>
      </c>
      <c r="AR5" s="115">
        <v>0</v>
      </c>
      <c r="AS5" s="109">
        <f>SUM(AS4:AS4)</f>
        <v>0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1"/>
      <c r="C6" s="1"/>
      <c r="D6" s="1"/>
      <c r="E6" s="1"/>
      <c r="F6" s="1"/>
      <c r="G6" s="1"/>
      <c r="H6" s="1"/>
      <c r="I6" s="1"/>
      <c r="J6" s="119"/>
      <c r="K6" s="29"/>
      <c r="L6" s="28"/>
      <c r="M6" s="28"/>
      <c r="N6" s="28"/>
      <c r="O6" s="28"/>
      <c r="P6" s="1"/>
      <c r="Q6" s="1"/>
      <c r="R6" s="68"/>
      <c r="S6" s="1"/>
      <c r="T6" s="1"/>
      <c r="U6" s="28"/>
      <c r="V6" s="28"/>
      <c r="W6" s="29"/>
      <c r="X6" s="1"/>
      <c r="Y6" s="1"/>
      <c r="Z6" s="1"/>
      <c r="AA6" s="1"/>
      <c r="AB6" s="1"/>
      <c r="AC6" s="1"/>
      <c r="AD6" s="1"/>
      <c r="AE6" s="1"/>
      <c r="AF6" s="119"/>
      <c r="AG6" s="29"/>
      <c r="AH6" s="28"/>
      <c r="AI6" s="28"/>
      <c r="AJ6" s="28"/>
      <c r="AK6" s="28"/>
      <c r="AL6" s="1"/>
      <c r="AM6" s="1"/>
      <c r="AN6" s="68"/>
      <c r="AO6" s="1"/>
      <c r="AP6" s="1"/>
      <c r="AQ6" s="28"/>
      <c r="AR6" s="28"/>
      <c r="AS6" s="29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120" t="s">
        <v>80</v>
      </c>
      <c r="C7" s="121"/>
      <c r="D7" s="122"/>
      <c r="E7" s="15" t="s">
        <v>3</v>
      </c>
      <c r="F7" s="17" t="s">
        <v>8</v>
      </c>
      <c r="G7" s="15" t="s">
        <v>5</v>
      </c>
      <c r="H7" s="17" t="s">
        <v>6</v>
      </c>
      <c r="I7" s="17" t="s">
        <v>45</v>
      </c>
      <c r="J7" s="17" t="s">
        <v>47</v>
      </c>
      <c r="K7" s="28"/>
      <c r="L7" s="17" t="s">
        <v>81</v>
      </c>
      <c r="M7" s="17" t="s">
        <v>82</v>
      </c>
      <c r="N7" s="17" t="s">
        <v>83</v>
      </c>
      <c r="O7" s="17" t="s">
        <v>84</v>
      </c>
      <c r="Q7" s="68"/>
      <c r="R7" s="68" t="s">
        <v>29</v>
      </c>
      <c r="S7" s="68"/>
      <c r="T7" s="50" t="s">
        <v>32</v>
      </c>
      <c r="U7" s="28"/>
      <c r="V7" s="29"/>
      <c r="W7" s="29"/>
      <c r="X7" s="123"/>
      <c r="Y7" s="123"/>
      <c r="Z7" s="123"/>
      <c r="AA7" s="123"/>
      <c r="AB7" s="123"/>
      <c r="AC7" s="68"/>
      <c r="AD7" s="68"/>
      <c r="AE7" s="68"/>
      <c r="AF7" s="1"/>
      <c r="AG7" s="1"/>
      <c r="AH7" s="1"/>
      <c r="AI7" s="1"/>
      <c r="AJ7" s="1"/>
      <c r="AK7" s="1"/>
      <c r="AM7" s="29"/>
      <c r="AN7" s="123"/>
      <c r="AO7" s="123"/>
      <c r="AP7" s="123"/>
      <c r="AQ7" s="123"/>
      <c r="AR7" s="123"/>
      <c r="AS7" s="123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0" t="s">
        <v>85</v>
      </c>
      <c r="C8" s="12"/>
      <c r="D8" s="2"/>
      <c r="E8" s="124">
        <v>89</v>
      </c>
      <c r="F8" s="124">
        <v>4</v>
      </c>
      <c r="G8" s="124">
        <v>37</v>
      </c>
      <c r="H8" s="124">
        <v>49</v>
      </c>
      <c r="I8" s="124">
        <v>0</v>
      </c>
      <c r="J8" s="125">
        <v>0</v>
      </c>
      <c r="K8" s="1" t="e">
        <f>PRODUCT(I8/J8)</f>
        <v>#DIV/0!</v>
      </c>
      <c r="L8" s="126">
        <f>PRODUCT((F8+G8)/E8)</f>
        <v>0.4606741573033708</v>
      </c>
      <c r="M8" s="126">
        <f>PRODUCT(H8/E8)</f>
        <v>0.550561797752809</v>
      </c>
      <c r="N8" s="126">
        <f>PRODUCT((F8+G8+H8)/E8)</f>
        <v>1.0112359550561798</v>
      </c>
      <c r="O8" s="126">
        <f>PRODUCT(I8/E8)</f>
        <v>0</v>
      </c>
      <c r="Q8" s="68"/>
      <c r="R8" s="68"/>
      <c r="S8" s="68"/>
      <c r="T8" s="51" t="s">
        <v>31</v>
      </c>
      <c r="U8" s="1"/>
      <c r="V8" s="1"/>
      <c r="W8" s="1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1"/>
      <c r="AL8" s="1"/>
      <c r="AM8" s="1"/>
      <c r="AN8" s="68"/>
      <c r="AO8" s="68"/>
      <c r="AP8" s="68"/>
      <c r="AQ8" s="68"/>
      <c r="AR8" s="68"/>
      <c r="AS8" s="68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127" t="s">
        <v>74</v>
      </c>
      <c r="C9" s="128"/>
      <c r="D9" s="129"/>
      <c r="E9" s="124">
        <f>PRODUCT(E5+Q5)</f>
        <v>0</v>
      </c>
      <c r="F9" s="124">
        <f>PRODUCT(F5+R5)</f>
        <v>0</v>
      </c>
      <c r="G9" s="124">
        <f>PRODUCT(G5+S5)</f>
        <v>0</v>
      </c>
      <c r="H9" s="124">
        <f>PRODUCT(H5+T5)</f>
        <v>0</v>
      </c>
      <c r="I9" s="124">
        <f>PRODUCT(I5+U5)</f>
        <v>0</v>
      </c>
      <c r="J9" s="125">
        <v>0</v>
      </c>
      <c r="K9" s="1">
        <f>PRODUCT(K5+W5)</f>
        <v>0</v>
      </c>
      <c r="L9" s="126">
        <v>0</v>
      </c>
      <c r="M9" s="126">
        <v>0</v>
      </c>
      <c r="N9" s="126">
        <v>0</v>
      </c>
      <c r="O9" s="126">
        <v>0</v>
      </c>
      <c r="Q9" s="68"/>
      <c r="R9" s="68"/>
      <c r="S9" s="68"/>
      <c r="T9" s="50" t="s">
        <v>30</v>
      </c>
      <c r="U9" s="1"/>
      <c r="V9" s="1"/>
      <c r="W9" s="1"/>
      <c r="X9" s="1"/>
      <c r="Y9" s="1"/>
      <c r="Z9" s="1"/>
      <c r="AA9" s="1"/>
      <c r="AB9" s="1"/>
      <c r="AC9" s="68"/>
      <c r="AD9" s="68"/>
      <c r="AE9" s="68"/>
      <c r="AF9" s="68"/>
      <c r="AG9" s="68"/>
      <c r="AH9" s="68"/>
      <c r="AI9" s="68"/>
      <c r="AJ9" s="68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30" t="s">
        <v>77</v>
      </c>
      <c r="C10" s="131"/>
      <c r="D10" s="132"/>
      <c r="E10" s="124">
        <f>PRODUCT(AA5+AM5)</f>
        <v>21</v>
      </c>
      <c r="F10" s="124">
        <f>PRODUCT(AB5+AN5)</f>
        <v>0</v>
      </c>
      <c r="G10" s="124">
        <f>PRODUCT(AC5+AO5)</f>
        <v>27</v>
      </c>
      <c r="H10" s="124">
        <f>PRODUCT(AD5+AP5)</f>
        <v>1</v>
      </c>
      <c r="I10" s="124">
        <f>PRODUCT(AE5+AQ5)</f>
        <v>0</v>
      </c>
      <c r="J10" s="125">
        <v>0</v>
      </c>
      <c r="K10" s="28">
        <f>PRODUCT(AG5+AS5)</f>
        <v>0</v>
      </c>
      <c r="L10" s="126">
        <f>PRODUCT((F10+G10)/E10)</f>
        <v>1.2857142857142858</v>
      </c>
      <c r="M10" s="126">
        <f>PRODUCT(H10/E10)</f>
        <v>4.7619047619047616E-2</v>
      </c>
      <c r="N10" s="126">
        <f>PRODUCT((F10+G10+H10)/E10)</f>
        <v>1.3333333333333333</v>
      </c>
      <c r="O10" s="126">
        <f>PRODUCT(I10/E10)</f>
        <v>0</v>
      </c>
      <c r="Q10" s="68"/>
      <c r="R10" s="68"/>
      <c r="S10" s="1"/>
      <c r="T10" s="66"/>
      <c r="U10" s="28"/>
      <c r="V10" s="28"/>
      <c r="W10" s="1"/>
      <c r="X10" s="1"/>
      <c r="Y10" s="1"/>
      <c r="Z10" s="1"/>
      <c r="AA10" s="1"/>
      <c r="AB10" s="1"/>
      <c r="AC10" s="68"/>
      <c r="AD10" s="68"/>
      <c r="AE10" s="68"/>
      <c r="AF10" s="68"/>
      <c r="AG10" s="68"/>
      <c r="AH10" s="68"/>
      <c r="AI10" s="68"/>
      <c r="AJ10" s="68"/>
      <c r="AK10" s="1"/>
      <c r="AL10" s="28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33" t="s">
        <v>79</v>
      </c>
      <c r="C11" s="134"/>
      <c r="D11" s="135"/>
      <c r="E11" s="124">
        <f>SUM(E8:E10)</f>
        <v>110</v>
      </c>
      <c r="F11" s="124">
        <f t="shared" ref="F11:I11" si="0">SUM(F8:F10)</f>
        <v>4</v>
      </c>
      <c r="G11" s="124">
        <f t="shared" si="0"/>
        <v>64</v>
      </c>
      <c r="H11" s="124">
        <f t="shared" si="0"/>
        <v>50</v>
      </c>
      <c r="I11" s="124">
        <f t="shared" si="0"/>
        <v>0</v>
      </c>
      <c r="J11" s="125">
        <v>0</v>
      </c>
      <c r="K11" s="1" t="e">
        <f>SUM(K8:K10)</f>
        <v>#DIV/0!</v>
      </c>
      <c r="L11" s="126">
        <f>PRODUCT((F11+G11)/E11)</f>
        <v>0.61818181818181817</v>
      </c>
      <c r="M11" s="126">
        <f>PRODUCT(H11/E11)</f>
        <v>0.45454545454545453</v>
      </c>
      <c r="N11" s="126">
        <f>PRODUCT((F11+G11+H11)/E11)</f>
        <v>1.0727272727272728</v>
      </c>
      <c r="O11" s="126">
        <f>PRODUCT(I11/E11)</f>
        <v>0</v>
      </c>
      <c r="Q11" s="28"/>
      <c r="R11" s="28"/>
      <c r="S11" s="28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68"/>
      <c r="AH11" s="68"/>
      <c r="AI11" s="68"/>
      <c r="AJ11" s="68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.25" x14ac:dyDescent="0.2">
      <c r="A12" s="1"/>
      <c r="B12" s="1"/>
      <c r="C12" s="1"/>
      <c r="D12" s="1"/>
      <c r="E12" s="28"/>
      <c r="F12" s="28"/>
      <c r="G12" s="28"/>
      <c r="H12" s="28"/>
      <c r="I12" s="28"/>
      <c r="J12" s="1"/>
      <c r="K12" s="1"/>
      <c r="L12" s="28"/>
      <c r="M12" s="28"/>
      <c r="N12" s="28"/>
      <c r="O12" s="2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68"/>
      <c r="AH12" s="68"/>
      <c r="AI12" s="68"/>
      <c r="AJ12" s="68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4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68"/>
      <c r="AH13" s="68"/>
      <c r="AI13" s="68"/>
      <c r="AJ13" s="68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68"/>
      <c r="AH14" s="68"/>
      <c r="AI14" s="68"/>
      <c r="AJ14" s="68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68"/>
      <c r="AH15" s="68"/>
      <c r="AI15" s="68"/>
      <c r="AJ15" s="68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68"/>
      <c r="AH16" s="68"/>
      <c r="AI16" s="68"/>
      <c r="AJ16" s="68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68"/>
      <c r="AH17" s="68"/>
      <c r="AI17" s="68"/>
      <c r="AJ17" s="68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68"/>
      <c r="AH18" s="68"/>
      <c r="AI18" s="68"/>
      <c r="AJ18" s="68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68"/>
      <c r="AH19" s="68"/>
      <c r="AI19" s="68"/>
      <c r="AJ19" s="68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68"/>
      <c r="AH20" s="68"/>
      <c r="AI20" s="68"/>
      <c r="AJ20" s="68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68"/>
      <c r="AH21" s="68"/>
      <c r="AI21" s="68"/>
      <c r="AJ21" s="68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68"/>
      <c r="AH22" s="68"/>
      <c r="AI22" s="68"/>
      <c r="AJ22" s="68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68"/>
      <c r="AH23" s="68"/>
      <c r="AI23" s="68"/>
      <c r="AJ23" s="68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68"/>
      <c r="AH24" s="68"/>
      <c r="AI24" s="68"/>
      <c r="AJ24" s="68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68"/>
      <c r="AH25" s="68"/>
      <c r="AI25" s="68"/>
      <c r="AJ25" s="68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68"/>
      <c r="AH26" s="68"/>
      <c r="AI26" s="68"/>
      <c r="AJ26" s="68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68"/>
      <c r="AH27" s="68"/>
      <c r="AI27" s="68"/>
      <c r="AJ27" s="68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68"/>
      <c r="AH28" s="68"/>
      <c r="AI28" s="68"/>
      <c r="AJ28" s="68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68"/>
      <c r="AH29" s="68"/>
      <c r="AI29" s="68"/>
      <c r="AJ29" s="68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68"/>
      <c r="AH30" s="68"/>
      <c r="AI30" s="68"/>
      <c r="AJ30" s="68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68"/>
      <c r="AH31" s="68"/>
      <c r="AI31" s="68"/>
      <c r="AJ31" s="68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68"/>
      <c r="AH32" s="68"/>
      <c r="AI32" s="68"/>
      <c r="AJ32" s="68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68"/>
      <c r="AH33" s="68"/>
      <c r="AI33" s="68"/>
      <c r="AJ33" s="68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68"/>
      <c r="AH34" s="68"/>
      <c r="AI34" s="68"/>
      <c r="AJ34" s="68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68"/>
      <c r="AH35" s="68"/>
      <c r="AI35" s="68"/>
      <c r="AJ35" s="68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68"/>
      <c r="AH36" s="68"/>
      <c r="AI36" s="68"/>
      <c r="AJ36" s="68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68"/>
      <c r="AH37" s="68"/>
      <c r="AI37" s="68"/>
      <c r="AJ37" s="68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68"/>
      <c r="AH38" s="68"/>
      <c r="AI38" s="68"/>
      <c r="AJ38" s="68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68"/>
      <c r="AH39" s="68"/>
      <c r="AI39" s="68"/>
      <c r="AJ39" s="68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68"/>
      <c r="AH40" s="68"/>
      <c r="AI40" s="68"/>
      <c r="AJ40" s="68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68"/>
      <c r="AH41" s="68"/>
      <c r="AI41" s="68"/>
      <c r="AJ41" s="68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68"/>
      <c r="AH42" s="68"/>
      <c r="AI42" s="68"/>
      <c r="AJ42" s="68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68"/>
      <c r="AH43" s="68"/>
      <c r="AI43" s="68"/>
      <c r="AJ43" s="68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68"/>
      <c r="AH44" s="68"/>
      <c r="AI44" s="68"/>
      <c r="AJ44" s="68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68"/>
      <c r="AH45" s="68"/>
      <c r="AI45" s="68"/>
      <c r="AJ45" s="68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68"/>
      <c r="AH46" s="68"/>
      <c r="AI46" s="68"/>
      <c r="AJ46" s="68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68"/>
      <c r="AH47" s="68"/>
      <c r="AI47" s="68"/>
      <c r="AJ47" s="68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68"/>
      <c r="AH48" s="68"/>
      <c r="AI48" s="68"/>
      <c r="AJ48" s="68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68"/>
      <c r="AH49" s="68"/>
      <c r="AI49" s="68"/>
      <c r="AJ49" s="68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J50" s="1"/>
      <c r="K50" s="1"/>
      <c r="L50"/>
      <c r="M50"/>
      <c r="N50"/>
      <c r="O50"/>
      <c r="P50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68"/>
      <c r="AH50" s="68"/>
      <c r="AI50" s="68"/>
      <c r="AJ50" s="68"/>
      <c r="AK50" s="1"/>
      <c r="AL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J51" s="1"/>
      <c r="K51" s="1"/>
      <c r="L51"/>
      <c r="M51"/>
      <c r="N51"/>
      <c r="O51"/>
      <c r="P5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68"/>
      <c r="AH51" s="68"/>
      <c r="AI51" s="68"/>
      <c r="AJ51" s="68"/>
      <c r="AK51" s="1"/>
      <c r="AL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68"/>
      <c r="AH52" s="68"/>
      <c r="AI52" s="68"/>
      <c r="AJ52" s="68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68"/>
      <c r="AH53" s="68"/>
      <c r="AI53" s="68"/>
      <c r="AJ53" s="68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68"/>
      <c r="AH54" s="68"/>
      <c r="AI54" s="68"/>
      <c r="AJ54" s="68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68"/>
      <c r="AH55" s="68"/>
      <c r="AI55" s="68"/>
      <c r="AJ55" s="68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68"/>
      <c r="AH56" s="68"/>
      <c r="AI56" s="68"/>
      <c r="AJ56" s="68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68"/>
      <c r="AH57" s="68"/>
      <c r="AI57" s="68"/>
      <c r="AJ57" s="68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68"/>
      <c r="AH58" s="68"/>
      <c r="AI58" s="68"/>
      <c r="AJ58" s="68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68"/>
      <c r="AH59" s="68"/>
      <c r="AI59" s="68"/>
      <c r="AJ59" s="68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68"/>
      <c r="AH60" s="68"/>
      <c r="AI60" s="68"/>
      <c r="AJ60" s="68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68"/>
      <c r="AH61" s="68"/>
      <c r="AI61" s="68"/>
      <c r="AJ61" s="68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68"/>
      <c r="AH62" s="68"/>
      <c r="AI62" s="68"/>
      <c r="AJ62" s="68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68"/>
      <c r="AH63" s="68"/>
      <c r="AI63" s="68"/>
      <c r="AJ63" s="68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68"/>
      <c r="AH64" s="68"/>
      <c r="AI64" s="68"/>
      <c r="AJ64" s="68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68"/>
      <c r="AH65" s="68"/>
      <c r="AI65" s="68"/>
      <c r="AJ65" s="68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68"/>
      <c r="AH66" s="68"/>
      <c r="AI66" s="68"/>
      <c r="AJ66" s="68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68"/>
      <c r="AH67" s="68"/>
      <c r="AI67" s="68"/>
      <c r="AJ67" s="68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68"/>
      <c r="AH68" s="68"/>
      <c r="AI68" s="68"/>
      <c r="AJ68" s="68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68"/>
      <c r="AH69" s="68"/>
      <c r="AI69" s="68"/>
      <c r="AJ69" s="68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68"/>
      <c r="AH70" s="68"/>
      <c r="AI70" s="68"/>
      <c r="AJ70" s="68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68"/>
      <c r="AH71" s="68"/>
      <c r="AI71" s="68"/>
      <c r="AJ71" s="68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68"/>
      <c r="AH72" s="68"/>
      <c r="AI72" s="68"/>
      <c r="AJ72" s="68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L73"/>
      <c r="M73"/>
      <c r="N73"/>
      <c r="O73"/>
      <c r="P73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68"/>
      <c r="AH73" s="68"/>
      <c r="AI73" s="68"/>
      <c r="AJ73" s="68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L74"/>
      <c r="M74"/>
      <c r="N74"/>
      <c r="O74"/>
      <c r="P74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68"/>
      <c r="AH74" s="68"/>
      <c r="AI74" s="68"/>
      <c r="AJ74" s="68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68"/>
      <c r="AH75" s="68"/>
      <c r="AI75" s="68"/>
      <c r="AJ75" s="68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68"/>
      <c r="AH76" s="68"/>
      <c r="AI76" s="68"/>
      <c r="AJ76" s="68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68"/>
      <c r="AH77" s="68"/>
      <c r="AI77" s="68"/>
      <c r="AJ77" s="68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68"/>
      <c r="AH78" s="68"/>
      <c r="AI78" s="68"/>
      <c r="AJ78" s="68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68"/>
      <c r="AH79" s="68"/>
      <c r="AI79" s="68"/>
      <c r="AJ79" s="68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68"/>
      <c r="AH80" s="68"/>
      <c r="AI80" s="68"/>
      <c r="AJ80" s="68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68"/>
      <c r="AH81" s="68"/>
      <c r="AI81" s="68"/>
      <c r="AJ81" s="68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68"/>
      <c r="AH82" s="68"/>
      <c r="AI82" s="68"/>
      <c r="AJ82" s="68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68"/>
      <c r="AH83" s="68"/>
      <c r="AI83" s="68"/>
      <c r="AJ83" s="68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28"/>
      <c r="R84" s="28"/>
      <c r="S84" s="28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68"/>
      <c r="AH84" s="68"/>
      <c r="AI84" s="68"/>
      <c r="AJ84" s="68"/>
      <c r="AK84" s="1"/>
      <c r="AL84" s="28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28"/>
      <c r="R85" s="28"/>
      <c r="S85" s="28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68"/>
      <c r="AH85" s="68"/>
      <c r="AI85" s="68"/>
      <c r="AJ85" s="68"/>
      <c r="AK85" s="1"/>
      <c r="AL85" s="28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28"/>
      <c r="R86" s="28"/>
      <c r="S86" s="28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68"/>
      <c r="AH86" s="68"/>
      <c r="AI86" s="68"/>
      <c r="AJ86" s="68"/>
      <c r="AK86" s="1"/>
      <c r="AL86" s="28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8"/>
      <c r="R87" s="28"/>
      <c r="S87" s="28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68"/>
      <c r="AH87" s="68"/>
      <c r="AI87" s="68"/>
      <c r="AJ87" s="68"/>
      <c r="AK87" s="1"/>
      <c r="AL87" s="28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8"/>
      <c r="R88" s="28"/>
      <c r="S88" s="28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68"/>
      <c r="AH88" s="68"/>
      <c r="AI88" s="68"/>
      <c r="AJ88" s="68"/>
      <c r="AK88" s="1"/>
      <c r="AL88" s="28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8"/>
      <c r="R89" s="28"/>
      <c r="S89" s="28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68"/>
      <c r="AH89" s="68"/>
      <c r="AI89" s="68"/>
      <c r="AJ89" s="68"/>
      <c r="AK89" s="1"/>
      <c r="AL89" s="28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8"/>
      <c r="R90" s="28"/>
      <c r="S90" s="28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68"/>
      <c r="AH90" s="68"/>
      <c r="AI90" s="68"/>
      <c r="AJ90" s="68"/>
      <c r="AK90" s="1"/>
      <c r="AL90" s="28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8"/>
      <c r="R91" s="28"/>
      <c r="S91" s="28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68"/>
      <c r="AH91" s="68"/>
      <c r="AI91" s="68"/>
      <c r="AJ91" s="68"/>
      <c r="AK91" s="1"/>
      <c r="AL91" s="28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8"/>
      <c r="R92" s="28"/>
      <c r="S92" s="28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68"/>
      <c r="AH92" s="68"/>
      <c r="AI92" s="68"/>
      <c r="AJ92" s="68"/>
      <c r="AK92" s="1"/>
      <c r="AL92" s="28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8"/>
      <c r="R93" s="28"/>
      <c r="S93" s="28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68"/>
      <c r="AH93" s="68"/>
      <c r="AI93" s="68"/>
      <c r="AJ93" s="68"/>
      <c r="AK93" s="1"/>
      <c r="AL93" s="28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8"/>
      <c r="R94" s="28"/>
      <c r="S94" s="28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68"/>
      <c r="AH94" s="68"/>
      <c r="AI94" s="68"/>
      <c r="AJ94" s="68"/>
      <c r="AK94" s="1"/>
      <c r="AL94" s="28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8"/>
      <c r="R95" s="28"/>
      <c r="S95" s="28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68"/>
      <c r="AH95" s="68"/>
      <c r="AI95" s="68"/>
      <c r="AJ95" s="68"/>
      <c r="AK95" s="1"/>
      <c r="AL95" s="28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8"/>
      <c r="R96" s="28"/>
      <c r="S96" s="28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68"/>
      <c r="AH96" s="68"/>
      <c r="AI96" s="68"/>
      <c r="AJ96" s="68"/>
      <c r="AK96" s="1"/>
      <c r="AL96" s="28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8"/>
      <c r="R97" s="28"/>
      <c r="S97" s="28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68"/>
      <c r="AH97" s="68"/>
      <c r="AI97" s="68"/>
      <c r="AJ97" s="68"/>
      <c r="AK97" s="1"/>
      <c r="AL97" s="28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8"/>
      <c r="R98" s="28"/>
      <c r="S98" s="28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68"/>
      <c r="AH98" s="68"/>
      <c r="AI98" s="68"/>
      <c r="AJ98" s="68"/>
      <c r="AK98" s="1"/>
      <c r="AL98" s="28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8"/>
      <c r="R99" s="28"/>
      <c r="S99" s="28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68"/>
      <c r="AH99" s="68"/>
      <c r="AI99" s="68"/>
      <c r="AJ99" s="68"/>
      <c r="AK99" s="1"/>
      <c r="AL99" s="28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8"/>
      <c r="R100" s="28"/>
      <c r="S100" s="28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68"/>
      <c r="AH100" s="68"/>
      <c r="AI100" s="68"/>
      <c r="AJ100" s="68"/>
      <c r="AK100" s="1"/>
      <c r="AL100" s="28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8"/>
      <c r="R101" s="28"/>
      <c r="S101" s="28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68"/>
      <c r="AH101" s="68"/>
      <c r="AI101" s="68"/>
      <c r="AJ101" s="68"/>
      <c r="AK101" s="1"/>
      <c r="AL101" s="28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8"/>
      <c r="R102" s="28"/>
      <c r="S102" s="28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68"/>
      <c r="AH102" s="68"/>
      <c r="AI102" s="68"/>
      <c r="AJ102" s="68"/>
      <c r="AK102" s="1"/>
      <c r="AL102" s="28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8"/>
      <c r="R103" s="28"/>
      <c r="S103" s="28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68"/>
      <c r="AH103" s="68"/>
      <c r="AI103" s="68"/>
      <c r="AJ103" s="68"/>
      <c r="AK103" s="1"/>
      <c r="AL103" s="28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8"/>
      <c r="R104" s="28"/>
      <c r="S104" s="28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68"/>
      <c r="AH104" s="68"/>
      <c r="AI104" s="68"/>
      <c r="AJ104" s="68"/>
      <c r="AK104" s="1"/>
      <c r="AL104" s="28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8"/>
      <c r="R105" s="28"/>
      <c r="S105" s="28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68"/>
      <c r="AH105" s="68"/>
      <c r="AI105" s="68"/>
      <c r="AJ105" s="68"/>
      <c r="AK105" s="1"/>
      <c r="AL105" s="28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8"/>
      <c r="R106" s="28"/>
      <c r="S106" s="28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68"/>
      <c r="AH106" s="68"/>
      <c r="AI106" s="68"/>
      <c r="AJ106" s="68"/>
      <c r="AK106" s="1"/>
      <c r="AL106" s="28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8"/>
      <c r="R107" s="28"/>
      <c r="S107" s="28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68"/>
      <c r="AH107" s="68"/>
      <c r="AI107" s="68"/>
      <c r="AJ107" s="68"/>
      <c r="AK107" s="1"/>
      <c r="AL107" s="28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8"/>
      <c r="R108" s="28"/>
      <c r="S108" s="28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68"/>
      <c r="AH108" s="68"/>
      <c r="AI108" s="68"/>
      <c r="AJ108" s="68"/>
      <c r="AK108" s="1"/>
      <c r="AL108" s="28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8"/>
      <c r="R109" s="28"/>
      <c r="S109" s="28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68"/>
      <c r="AH109" s="68"/>
      <c r="AI109" s="68"/>
      <c r="AJ109" s="68"/>
      <c r="AK109" s="1"/>
      <c r="AL109" s="28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8"/>
      <c r="R110" s="28"/>
      <c r="S110" s="28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68"/>
      <c r="AH110" s="68"/>
      <c r="AI110" s="68"/>
      <c r="AJ110" s="68"/>
      <c r="AK110" s="1"/>
      <c r="AL110" s="28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8"/>
      <c r="R111" s="28"/>
      <c r="S111" s="28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68"/>
      <c r="AH111" s="68"/>
      <c r="AI111" s="68"/>
      <c r="AJ111" s="68"/>
      <c r="AK111" s="1"/>
      <c r="AL111" s="28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8"/>
      <c r="R112" s="28"/>
      <c r="S112" s="28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68"/>
      <c r="AH112" s="68"/>
      <c r="AI112" s="68"/>
      <c r="AJ112" s="68"/>
      <c r="AK112" s="1"/>
      <c r="AL112" s="28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8"/>
      <c r="R113" s="28"/>
      <c r="S113" s="28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68"/>
      <c r="AH113" s="68"/>
      <c r="AI113" s="68"/>
      <c r="AJ113" s="68"/>
      <c r="AK113" s="1"/>
      <c r="AL113" s="28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8"/>
      <c r="R114" s="28"/>
      <c r="S114" s="28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68"/>
      <c r="AH114" s="68"/>
      <c r="AI114" s="68"/>
      <c r="AJ114" s="68"/>
      <c r="AK114" s="1"/>
      <c r="AL114" s="28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8"/>
      <c r="R115" s="28"/>
      <c r="S115" s="28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68"/>
      <c r="AH115" s="68"/>
      <c r="AI115" s="68"/>
      <c r="AJ115" s="68"/>
      <c r="AK115" s="1"/>
      <c r="AL115" s="28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8"/>
      <c r="R116" s="28"/>
      <c r="S116" s="28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68"/>
      <c r="AH116" s="68"/>
      <c r="AI116" s="68"/>
      <c r="AJ116" s="68"/>
      <c r="AK116" s="1"/>
      <c r="AL116" s="28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8"/>
      <c r="R117" s="28"/>
      <c r="S117" s="28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68"/>
      <c r="AH117" s="68"/>
      <c r="AI117" s="68"/>
      <c r="AJ117" s="68"/>
      <c r="AK117" s="1"/>
      <c r="AL117" s="28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8"/>
      <c r="R118" s="28"/>
      <c r="S118" s="28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68"/>
      <c r="AH118" s="68"/>
      <c r="AI118" s="68"/>
      <c r="AJ118" s="68"/>
      <c r="AK118" s="1"/>
      <c r="AL118" s="28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8"/>
      <c r="R119" s="28"/>
      <c r="S119" s="28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68"/>
      <c r="AH119" s="68"/>
      <c r="AI119" s="68"/>
      <c r="AJ119" s="68"/>
      <c r="AK119" s="1"/>
      <c r="AL119" s="28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8"/>
      <c r="R120" s="28"/>
      <c r="S120" s="28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68"/>
      <c r="AH120" s="68"/>
      <c r="AI120" s="68"/>
      <c r="AJ120" s="68"/>
      <c r="AK120" s="1"/>
      <c r="AL120" s="28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8"/>
      <c r="R121" s="28"/>
      <c r="S121" s="28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68"/>
      <c r="AH121" s="68"/>
      <c r="AI121" s="68"/>
      <c r="AJ121" s="68"/>
      <c r="AK121" s="1"/>
      <c r="AL121" s="28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8"/>
      <c r="R122" s="28"/>
      <c r="S122" s="28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68"/>
      <c r="AH122" s="68"/>
      <c r="AI122" s="68"/>
      <c r="AJ122" s="68"/>
      <c r="AK122" s="1"/>
      <c r="AL122" s="28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8"/>
      <c r="R123" s="28"/>
      <c r="S123" s="28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68"/>
      <c r="AH123" s="68"/>
      <c r="AI123" s="68"/>
      <c r="AJ123" s="68"/>
      <c r="AK123" s="1"/>
      <c r="AL123" s="28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8"/>
      <c r="R124" s="28"/>
      <c r="S124" s="28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68"/>
      <c r="AH124" s="68"/>
      <c r="AI124" s="68"/>
      <c r="AJ124" s="68"/>
      <c r="AK124" s="1"/>
      <c r="AL124" s="28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8"/>
      <c r="R125" s="28"/>
      <c r="S125" s="28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68"/>
      <c r="AH125" s="68"/>
      <c r="AI125" s="68"/>
      <c r="AJ125" s="68"/>
      <c r="AK125" s="1"/>
      <c r="AL125" s="28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8"/>
      <c r="R126" s="28"/>
      <c r="S126" s="28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68"/>
      <c r="AH126" s="68"/>
      <c r="AI126" s="68"/>
      <c r="AJ126" s="68"/>
      <c r="AK126" s="1"/>
      <c r="AL126" s="28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8"/>
      <c r="R127" s="28"/>
      <c r="S127" s="28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68"/>
      <c r="AH127" s="68"/>
      <c r="AI127" s="68"/>
      <c r="AJ127" s="68"/>
      <c r="AK127" s="1"/>
      <c r="AL127" s="28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8"/>
      <c r="R128" s="28"/>
      <c r="S128" s="28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68"/>
      <c r="AH128" s="68"/>
      <c r="AI128" s="68"/>
      <c r="AJ128" s="68"/>
      <c r="AK128" s="1"/>
      <c r="AL128" s="28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8"/>
      <c r="R129" s="28"/>
      <c r="S129" s="28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68"/>
      <c r="AH129" s="68"/>
      <c r="AI129" s="68"/>
      <c r="AJ129" s="68"/>
      <c r="AK129" s="1"/>
      <c r="AL129" s="28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8"/>
      <c r="R130" s="28"/>
      <c r="S130" s="28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68"/>
      <c r="AH130" s="68"/>
      <c r="AI130" s="68"/>
      <c r="AJ130" s="68"/>
      <c r="AK130" s="1"/>
      <c r="AL130" s="28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8"/>
      <c r="R131" s="28"/>
      <c r="S131" s="28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68"/>
      <c r="AH131" s="68"/>
      <c r="AI131" s="68"/>
      <c r="AJ131" s="68"/>
      <c r="AK131" s="1"/>
      <c r="AL131" s="28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8"/>
      <c r="R132" s="28"/>
      <c r="S132" s="28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68"/>
      <c r="AH132" s="68"/>
      <c r="AI132" s="68"/>
      <c r="AJ132" s="68"/>
      <c r="AK132" s="1"/>
      <c r="AL132" s="28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8"/>
      <c r="R133" s="28"/>
      <c r="S133" s="28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68"/>
      <c r="AH133" s="68"/>
      <c r="AI133" s="68"/>
      <c r="AJ133" s="68"/>
      <c r="AK133" s="1"/>
      <c r="AL133" s="28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8"/>
      <c r="R134" s="28"/>
      <c r="S134" s="28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68"/>
      <c r="AH134" s="68"/>
      <c r="AI134" s="68"/>
      <c r="AJ134" s="68"/>
      <c r="AK134" s="1"/>
      <c r="AL134" s="28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8"/>
      <c r="R135" s="28"/>
      <c r="S135" s="28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68"/>
      <c r="AH135" s="68"/>
      <c r="AI135" s="68"/>
      <c r="AJ135" s="68"/>
      <c r="AK135" s="1"/>
      <c r="AL135" s="28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8"/>
      <c r="R136" s="28"/>
      <c r="S136" s="28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68"/>
      <c r="AH136" s="68"/>
      <c r="AI136" s="68"/>
      <c r="AJ136" s="68"/>
      <c r="AK136" s="1"/>
      <c r="AL136" s="28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8"/>
      <c r="R137" s="28"/>
      <c r="S137" s="28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68"/>
      <c r="AH137" s="68"/>
      <c r="AI137" s="68"/>
      <c r="AJ137" s="68"/>
      <c r="AK137" s="1"/>
      <c r="AL137" s="28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8"/>
      <c r="R138" s="28"/>
      <c r="S138" s="28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68"/>
      <c r="AH138" s="68"/>
      <c r="AI138" s="68"/>
      <c r="AJ138" s="68"/>
      <c r="AK138" s="1"/>
      <c r="AL138" s="28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8"/>
      <c r="R139" s="28"/>
      <c r="S139" s="28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68"/>
      <c r="AH139" s="68"/>
      <c r="AI139" s="68"/>
      <c r="AJ139" s="68"/>
      <c r="AK139" s="1"/>
      <c r="AL139" s="28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8"/>
      <c r="R140" s="28"/>
      <c r="S140" s="28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68"/>
      <c r="AH140" s="68"/>
      <c r="AI140" s="68"/>
      <c r="AJ140" s="68"/>
      <c r="AK140" s="1"/>
      <c r="AL140" s="28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8"/>
      <c r="R141" s="28"/>
      <c r="S141" s="28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68"/>
      <c r="AH141" s="68"/>
      <c r="AI141" s="68"/>
      <c r="AJ141" s="68"/>
      <c r="AK141" s="1"/>
      <c r="AL141" s="28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8"/>
      <c r="R142" s="28"/>
      <c r="S142" s="28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68"/>
      <c r="AH142" s="68"/>
      <c r="AI142" s="68"/>
      <c r="AJ142" s="68"/>
      <c r="AK142" s="1"/>
      <c r="AL142" s="28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8"/>
      <c r="R143" s="28"/>
      <c r="S143" s="28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68"/>
      <c r="AH143" s="68"/>
      <c r="AI143" s="68"/>
      <c r="AJ143" s="68"/>
      <c r="AK143" s="1"/>
      <c r="AL143" s="28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8"/>
      <c r="R144" s="28"/>
      <c r="S144" s="28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68"/>
      <c r="AH144" s="68"/>
      <c r="AI144" s="68"/>
      <c r="AJ144" s="68"/>
      <c r="AK144" s="1"/>
      <c r="AL144" s="28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8"/>
      <c r="R145" s="28"/>
      <c r="S145" s="28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68"/>
      <c r="AH145" s="68"/>
      <c r="AI145" s="68"/>
      <c r="AJ145" s="68"/>
      <c r="AK145" s="1"/>
      <c r="AL145" s="28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8"/>
      <c r="R146" s="28"/>
      <c r="S146" s="28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68"/>
      <c r="AH146" s="68"/>
      <c r="AI146" s="68"/>
      <c r="AJ146" s="68"/>
      <c r="AK146" s="1"/>
      <c r="AL146" s="28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8"/>
      <c r="R147" s="28"/>
      <c r="S147" s="28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68"/>
      <c r="AH147" s="68"/>
      <c r="AI147" s="68"/>
      <c r="AJ147" s="68"/>
      <c r="AK147" s="1"/>
      <c r="AL147" s="28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8"/>
      <c r="R148" s="28"/>
      <c r="S148" s="28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68"/>
      <c r="AH148" s="68"/>
      <c r="AI148" s="68"/>
      <c r="AJ148" s="68"/>
      <c r="AK148" s="1"/>
      <c r="AL148" s="28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8"/>
      <c r="R149" s="28"/>
      <c r="S149" s="28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68"/>
      <c r="AH149" s="68"/>
      <c r="AI149" s="68"/>
      <c r="AJ149" s="68"/>
      <c r="AK149" s="1"/>
      <c r="AL149" s="28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8"/>
      <c r="R150" s="28"/>
      <c r="S150" s="28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68"/>
      <c r="AH150" s="68"/>
      <c r="AI150" s="68"/>
      <c r="AJ150" s="68"/>
      <c r="AK150" s="1"/>
      <c r="AL150" s="28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8"/>
      <c r="R151" s="28"/>
      <c r="S151" s="28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68"/>
      <c r="AH151" s="68"/>
      <c r="AI151" s="68"/>
      <c r="AJ151" s="68"/>
      <c r="AK151" s="1"/>
      <c r="AL151" s="28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8"/>
      <c r="R152" s="28"/>
      <c r="S152" s="28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68"/>
      <c r="AH152" s="68"/>
      <c r="AI152" s="68"/>
      <c r="AJ152" s="68"/>
      <c r="AK152" s="1"/>
      <c r="AL152" s="28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8"/>
      <c r="R153" s="28"/>
      <c r="S153" s="28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68"/>
      <c r="AH153" s="68"/>
      <c r="AI153" s="68"/>
      <c r="AJ153" s="68"/>
      <c r="AK153" s="1"/>
      <c r="AL153" s="28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8"/>
      <c r="R154" s="28"/>
      <c r="S154" s="28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68"/>
      <c r="AH154" s="68"/>
      <c r="AI154" s="68"/>
      <c r="AJ154" s="68"/>
      <c r="AK154" s="1"/>
      <c r="AL154" s="28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8"/>
      <c r="R155" s="28"/>
      <c r="S155" s="28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68"/>
      <c r="AH155" s="68"/>
      <c r="AI155" s="68"/>
      <c r="AJ155" s="68"/>
      <c r="AK155" s="1"/>
      <c r="AL155" s="28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8"/>
      <c r="R156" s="28"/>
      <c r="S156" s="28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68"/>
      <c r="AH156" s="68"/>
      <c r="AI156" s="68"/>
      <c r="AJ156" s="68"/>
      <c r="AK156" s="1"/>
      <c r="AL156" s="28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8"/>
      <c r="R157" s="28"/>
      <c r="S157" s="28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68"/>
      <c r="AH157" s="68"/>
      <c r="AI157" s="68"/>
      <c r="AJ157" s="68"/>
      <c r="AK157" s="1"/>
      <c r="AL157" s="28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8"/>
      <c r="R158" s="28"/>
      <c r="S158" s="28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68"/>
      <c r="AH158" s="68"/>
      <c r="AI158" s="68"/>
      <c r="AJ158" s="68"/>
      <c r="AK158" s="1"/>
      <c r="AL158" s="28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8"/>
      <c r="R159" s="28"/>
      <c r="S159" s="28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68"/>
      <c r="AH159" s="68"/>
      <c r="AI159" s="68"/>
      <c r="AJ159" s="68"/>
      <c r="AK159" s="1"/>
      <c r="AL159" s="28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8"/>
      <c r="R160" s="28"/>
      <c r="S160" s="28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68"/>
      <c r="AH160" s="68"/>
      <c r="AI160" s="68"/>
      <c r="AJ160" s="68"/>
      <c r="AK160" s="1"/>
      <c r="AL160" s="28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8"/>
      <c r="R161" s="28"/>
      <c r="S161" s="28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68"/>
      <c r="AH161" s="68"/>
      <c r="AI161" s="68"/>
      <c r="AJ161" s="68"/>
      <c r="AK161" s="1"/>
      <c r="AL161" s="28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8"/>
      <c r="R162" s="28"/>
      <c r="S162" s="28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68"/>
      <c r="AH162" s="68"/>
      <c r="AI162" s="68"/>
      <c r="AJ162" s="68"/>
      <c r="AK162" s="1"/>
      <c r="AL162" s="28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8"/>
      <c r="R163" s="28"/>
      <c r="S163" s="28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68"/>
      <c r="AH163" s="68"/>
      <c r="AI163" s="68"/>
      <c r="AJ163" s="68"/>
      <c r="AK163" s="1"/>
      <c r="AL163" s="28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8"/>
      <c r="R164" s="28"/>
      <c r="S164" s="28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68"/>
      <c r="AH164" s="68"/>
      <c r="AI164" s="68"/>
      <c r="AJ164" s="68"/>
      <c r="AK164" s="1"/>
      <c r="AL164" s="28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8"/>
      <c r="R165" s="28"/>
      <c r="S165" s="28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68"/>
      <c r="AH165" s="68"/>
      <c r="AI165" s="68"/>
      <c r="AJ165" s="68"/>
      <c r="AK165" s="1"/>
      <c r="AL165" s="28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8"/>
      <c r="R166" s="28"/>
      <c r="S166" s="28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68"/>
      <c r="AH166" s="68"/>
      <c r="AI166" s="68"/>
      <c r="AJ166" s="68"/>
      <c r="AK166" s="1"/>
      <c r="AL166" s="28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8"/>
      <c r="R167" s="28"/>
      <c r="S167" s="28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68"/>
      <c r="AH167" s="68"/>
      <c r="AI167" s="68"/>
      <c r="AJ167" s="68"/>
      <c r="AK167" s="1"/>
      <c r="AL167" s="28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8"/>
      <c r="R168" s="28"/>
      <c r="S168" s="28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68"/>
      <c r="AH168" s="68"/>
      <c r="AI168" s="68"/>
      <c r="AJ168" s="68"/>
      <c r="AK168" s="1"/>
      <c r="AL168" s="28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L169"/>
      <c r="M169"/>
      <c r="N169"/>
      <c r="O169"/>
      <c r="P169"/>
      <c r="Q169" s="28"/>
      <c r="R169" s="28"/>
      <c r="S169" s="28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68"/>
      <c r="AH169" s="68"/>
      <c r="AI169" s="68"/>
      <c r="AJ169" s="68"/>
      <c r="AK169" s="1"/>
      <c r="AL169" s="28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L170"/>
      <c r="M170"/>
      <c r="N170"/>
      <c r="O170"/>
      <c r="P170"/>
      <c r="Q170" s="28"/>
      <c r="R170" s="28"/>
      <c r="S170" s="28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68"/>
      <c r="AH170" s="68"/>
      <c r="AI170" s="68"/>
      <c r="AJ170" s="68"/>
      <c r="AK170" s="1"/>
      <c r="AL170" s="28"/>
    </row>
    <row r="171" spans="1:57" ht="14.25" x14ac:dyDescent="0.2">
      <c r="L171"/>
      <c r="M171"/>
      <c r="N171"/>
      <c r="O171"/>
      <c r="P171"/>
      <c r="Q171" s="28"/>
      <c r="R171" s="28"/>
      <c r="S171" s="28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68"/>
      <c r="AH171" s="68"/>
      <c r="AI171" s="68"/>
      <c r="AJ171" s="68"/>
      <c r="AK171" s="1"/>
      <c r="AL171" s="28"/>
    </row>
    <row r="172" spans="1:57" ht="14.25" x14ac:dyDescent="0.2">
      <c r="L172"/>
      <c r="M172"/>
      <c r="N172"/>
      <c r="O172"/>
      <c r="P172"/>
      <c r="Q172" s="28"/>
      <c r="R172" s="28"/>
      <c r="S172" s="28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68"/>
      <c r="AH172" s="68"/>
      <c r="AI172" s="68"/>
      <c r="AJ172" s="68"/>
      <c r="AK172" s="1"/>
      <c r="AL172" s="28"/>
    </row>
    <row r="173" spans="1:57" ht="14.25" x14ac:dyDescent="0.2">
      <c r="L173" s="28"/>
      <c r="M173" s="28"/>
      <c r="N173" s="28"/>
      <c r="O173" s="28"/>
      <c r="P173" s="28"/>
      <c r="R173" s="28"/>
      <c r="S173" s="28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68"/>
      <c r="AH173" s="68"/>
      <c r="AI173" s="68"/>
      <c r="AJ173" s="68"/>
      <c r="AK173" s="1"/>
      <c r="AL173" s="28"/>
    </row>
    <row r="174" spans="1:57" ht="14.25" x14ac:dyDescent="0.2">
      <c r="L174" s="28"/>
      <c r="M174" s="28"/>
      <c r="N174" s="28"/>
      <c r="O174" s="28"/>
      <c r="P174" s="28"/>
      <c r="R174" s="28"/>
      <c r="S174" s="28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68"/>
      <c r="AH174" s="68"/>
      <c r="AI174" s="68"/>
      <c r="AJ174" s="68"/>
      <c r="AK174" s="1"/>
      <c r="AL174" s="28"/>
    </row>
    <row r="175" spans="1:57" ht="14.25" x14ac:dyDescent="0.2">
      <c r="L175" s="28"/>
      <c r="M175" s="28"/>
      <c r="N175" s="28"/>
      <c r="O175" s="28"/>
      <c r="P175" s="28"/>
      <c r="R175" s="28"/>
      <c r="S175" s="28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68"/>
      <c r="AH175" s="68"/>
      <c r="AI175" s="68"/>
      <c r="AJ175" s="68"/>
      <c r="AK175" s="1"/>
      <c r="AL175" s="28"/>
    </row>
    <row r="176" spans="1:57" ht="14.25" x14ac:dyDescent="0.2">
      <c r="L176" s="28"/>
      <c r="M176" s="28"/>
      <c r="N176" s="28"/>
      <c r="O176" s="28"/>
      <c r="P176" s="28"/>
      <c r="R176" s="28"/>
      <c r="S176" s="28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68"/>
      <c r="AH176" s="68"/>
      <c r="AI176" s="68"/>
      <c r="AJ176" s="68"/>
      <c r="AK176" s="28"/>
      <c r="AL176" s="28"/>
    </row>
    <row r="177" spans="12:38" x14ac:dyDescent="0.25">
      <c r="R177" s="29"/>
      <c r="S177" s="29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68"/>
      <c r="AH177" s="68"/>
      <c r="AI177" s="68"/>
      <c r="AJ177" s="68"/>
    </row>
    <row r="178" spans="12:38" x14ac:dyDescent="0.25">
      <c r="R178" s="29"/>
      <c r="S178" s="29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68"/>
      <c r="AH178" s="68"/>
      <c r="AI178" s="68"/>
      <c r="AJ178" s="68"/>
    </row>
    <row r="179" spans="12:38" x14ac:dyDescent="0.25">
      <c r="R179" s="29"/>
      <c r="S179" s="29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68"/>
      <c r="AH179" s="68"/>
      <c r="AI179" s="68"/>
      <c r="AJ179" s="68"/>
    </row>
    <row r="180" spans="12:38" x14ac:dyDescent="0.25">
      <c r="L180"/>
      <c r="M180"/>
      <c r="N180"/>
      <c r="O180"/>
      <c r="P180"/>
      <c r="R180" s="29"/>
      <c r="S180" s="29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68"/>
      <c r="AH180" s="68"/>
      <c r="AI180" s="68"/>
      <c r="AJ180" s="68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68"/>
      <c r="AH181" s="68"/>
      <c r="AI181" s="68"/>
      <c r="AJ181" s="68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68"/>
      <c r="AH182" s="68"/>
      <c r="AI182" s="68"/>
      <c r="AJ182" s="68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68"/>
      <c r="AH183" s="68"/>
      <c r="AI183" s="68"/>
      <c r="AJ183" s="68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68"/>
      <c r="AH184" s="68"/>
      <c r="AI184" s="68"/>
      <c r="AJ184" s="68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  <c r="AH186" s="68"/>
      <c r="AI186" s="68"/>
      <c r="AJ186" s="6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6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6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6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J194" s="6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J204" s="68"/>
      <c r="AK204"/>
      <c r="AL204"/>
    </row>
    <row r="205" spans="12:38" ht="14.25" x14ac:dyDescent="0.2">
      <c r="L205"/>
      <c r="M205"/>
      <c r="N205"/>
      <c r="O205"/>
      <c r="P205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  <c r="AK205"/>
      <c r="AL205"/>
    </row>
    <row r="206" spans="12:38" ht="14.25" x14ac:dyDescent="0.2">
      <c r="L206"/>
      <c r="M206"/>
      <c r="N206"/>
      <c r="O206"/>
      <c r="P206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/>
      <c r="AL206"/>
    </row>
    <row r="207" spans="12:38" ht="14.25" x14ac:dyDescent="0.2">
      <c r="L207"/>
      <c r="M207"/>
      <c r="N207"/>
      <c r="O207"/>
      <c r="P207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J207" s="68"/>
      <c r="AK207"/>
      <c r="AL207"/>
    </row>
    <row r="208" spans="12:38" ht="14.25" x14ac:dyDescent="0.2">
      <c r="L208"/>
      <c r="M208"/>
      <c r="N208"/>
      <c r="O208"/>
      <c r="P20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7" customWidth="1"/>
    <col min="3" max="3" width="21.5703125" style="48" customWidth="1"/>
    <col min="4" max="4" width="10.5703125" style="69" customWidth="1"/>
    <col min="5" max="5" width="8" style="69" customWidth="1"/>
    <col min="6" max="6" width="0.7109375" style="29" customWidth="1"/>
    <col min="7" max="11" width="5.28515625" style="48" customWidth="1"/>
    <col min="12" max="12" width="6.42578125" style="48" customWidth="1"/>
    <col min="13" max="21" width="5.28515625" style="48" customWidth="1"/>
    <col min="22" max="22" width="10.85546875" style="48" customWidth="1"/>
    <col min="23" max="23" width="19.7109375" style="69" customWidth="1"/>
    <col min="24" max="24" width="9.7109375" style="48" customWidth="1"/>
    <col min="25" max="30" width="9.140625" style="70"/>
  </cols>
  <sheetData>
    <row r="1" spans="1:30" ht="18.75" x14ac:dyDescent="0.3">
      <c r="A1" s="8"/>
      <c r="B1" s="53" t="s">
        <v>33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56"/>
      <c r="Y1" s="57"/>
      <c r="Z1" s="57"/>
      <c r="AA1" s="57"/>
      <c r="AB1" s="57"/>
      <c r="AC1" s="57"/>
      <c r="AD1" s="57"/>
    </row>
    <row r="2" spans="1:30" x14ac:dyDescent="0.25">
      <c r="A2" s="8"/>
      <c r="B2" s="58" t="s">
        <v>20</v>
      </c>
      <c r="C2" s="6" t="s">
        <v>56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9"/>
      <c r="X2" s="24"/>
      <c r="Y2" s="57"/>
      <c r="Z2" s="57"/>
      <c r="AA2" s="57"/>
      <c r="AB2" s="57"/>
      <c r="AC2" s="57"/>
      <c r="AD2" s="57"/>
    </row>
    <row r="3" spans="1:30" x14ac:dyDescent="0.25">
      <c r="A3" s="8"/>
      <c r="B3" s="60" t="s">
        <v>50</v>
      </c>
      <c r="C3" s="19" t="s">
        <v>34</v>
      </c>
      <c r="D3" s="61" t="s">
        <v>35</v>
      </c>
      <c r="E3" s="62" t="s">
        <v>1</v>
      </c>
      <c r="F3" s="28"/>
      <c r="G3" s="63" t="s">
        <v>36</v>
      </c>
      <c r="H3" s="64" t="s">
        <v>37</v>
      </c>
      <c r="I3" s="64" t="s">
        <v>38</v>
      </c>
      <c r="J3" s="18" t="s">
        <v>39</v>
      </c>
      <c r="K3" s="65" t="s">
        <v>40</v>
      </c>
      <c r="L3" s="65" t="s">
        <v>41</v>
      </c>
      <c r="M3" s="63" t="s">
        <v>42</v>
      </c>
      <c r="N3" s="63" t="s">
        <v>43</v>
      </c>
      <c r="O3" s="64" t="s">
        <v>44</v>
      </c>
      <c r="P3" s="63" t="s">
        <v>37</v>
      </c>
      <c r="Q3" s="63" t="s">
        <v>45</v>
      </c>
      <c r="R3" s="63">
        <v>1</v>
      </c>
      <c r="S3" s="63">
        <v>2</v>
      </c>
      <c r="T3" s="63">
        <v>3</v>
      </c>
      <c r="U3" s="63" t="s">
        <v>46</v>
      </c>
      <c r="V3" s="18" t="s">
        <v>47</v>
      </c>
      <c r="W3" s="16" t="s">
        <v>48</v>
      </c>
      <c r="X3" s="16" t="s">
        <v>49</v>
      </c>
      <c r="Y3" s="57"/>
      <c r="Z3" s="57"/>
      <c r="AA3" s="57"/>
      <c r="AB3" s="57"/>
      <c r="AC3" s="57"/>
      <c r="AD3" s="57"/>
    </row>
    <row r="4" spans="1:30" x14ac:dyDescent="0.25">
      <c r="A4" s="8"/>
      <c r="B4" s="71" t="s">
        <v>51</v>
      </c>
      <c r="C4" s="72" t="s">
        <v>52</v>
      </c>
      <c r="D4" s="73" t="s">
        <v>53</v>
      </c>
      <c r="E4" s="74" t="s">
        <v>24</v>
      </c>
      <c r="F4" s="81"/>
      <c r="G4" s="75">
        <v>1</v>
      </c>
      <c r="H4" s="76"/>
      <c r="I4" s="76"/>
      <c r="J4" s="77" t="s">
        <v>54</v>
      </c>
      <c r="K4" s="77">
        <v>3</v>
      </c>
      <c r="L4" s="78"/>
      <c r="M4" s="77">
        <v>1</v>
      </c>
      <c r="N4" s="79"/>
      <c r="O4" s="76">
        <v>1</v>
      </c>
      <c r="P4" s="76">
        <v>1</v>
      </c>
      <c r="Q4" s="76"/>
      <c r="R4" s="76"/>
      <c r="S4" s="76"/>
      <c r="T4" s="76"/>
      <c r="U4" s="76"/>
      <c r="V4" s="80"/>
      <c r="W4" s="73" t="s">
        <v>55</v>
      </c>
      <c r="X4" s="79">
        <v>542</v>
      </c>
      <c r="Y4" s="57"/>
      <c r="Z4" s="57"/>
      <c r="AA4" s="57"/>
      <c r="AB4" s="57"/>
      <c r="AC4" s="57"/>
      <c r="AD4" s="57"/>
    </row>
    <row r="5" spans="1:30" x14ac:dyDescent="0.25">
      <c r="A5" s="20"/>
      <c r="B5" s="87"/>
      <c r="C5" s="88"/>
      <c r="D5" s="89"/>
      <c r="E5" s="90"/>
      <c r="F5" s="91"/>
      <c r="G5" s="88"/>
      <c r="H5" s="88"/>
      <c r="I5" s="88"/>
      <c r="J5" s="92"/>
      <c r="K5" s="92"/>
      <c r="L5" s="92"/>
      <c r="M5" s="88"/>
      <c r="N5" s="88"/>
      <c r="O5" s="88"/>
      <c r="P5" s="88"/>
      <c r="Q5" s="88"/>
      <c r="R5" s="88"/>
      <c r="S5" s="88"/>
      <c r="T5" s="88"/>
      <c r="U5" s="88"/>
      <c r="V5" s="88"/>
      <c r="W5" s="89"/>
      <c r="X5" s="93"/>
      <c r="Y5" s="57"/>
      <c r="Z5" s="57"/>
      <c r="AA5" s="57"/>
      <c r="AB5" s="57"/>
      <c r="AC5" s="57"/>
      <c r="AD5" s="57"/>
    </row>
    <row r="6" spans="1:30" x14ac:dyDescent="0.25">
      <c r="A6" s="20"/>
      <c r="B6" s="66"/>
      <c r="C6" s="1"/>
      <c r="D6" s="66"/>
      <c r="E6" s="67"/>
      <c r="G6" s="1"/>
      <c r="H6" s="68"/>
      <c r="I6" s="1"/>
      <c r="J6" s="28"/>
      <c r="K6" s="28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66"/>
      <c r="X6" s="1"/>
      <c r="Y6" s="57"/>
      <c r="Z6" s="57"/>
      <c r="AA6" s="57"/>
      <c r="AB6" s="57"/>
      <c r="AC6" s="57"/>
      <c r="AD6" s="57"/>
    </row>
    <row r="7" spans="1:30" x14ac:dyDescent="0.25">
      <c r="A7" s="20"/>
      <c r="B7" s="66"/>
      <c r="C7" s="1"/>
      <c r="D7" s="66"/>
      <c r="E7" s="67"/>
      <c r="G7" s="1"/>
      <c r="H7" s="68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66"/>
      <c r="X7" s="1"/>
      <c r="Y7" s="57"/>
      <c r="Z7" s="57"/>
      <c r="AA7" s="57"/>
      <c r="AB7" s="57"/>
      <c r="AC7" s="57"/>
      <c r="AD7" s="57"/>
    </row>
    <row r="8" spans="1:30" x14ac:dyDescent="0.25">
      <c r="A8" s="20"/>
      <c r="B8" s="66"/>
      <c r="C8" s="1"/>
      <c r="D8" s="66"/>
      <c r="E8" s="67"/>
      <c r="G8" s="1"/>
      <c r="H8" s="68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66"/>
      <c r="X8" s="1"/>
      <c r="Y8" s="57"/>
      <c r="Z8" s="57"/>
      <c r="AA8" s="57"/>
      <c r="AB8" s="57"/>
      <c r="AC8" s="57"/>
      <c r="AD8" s="57"/>
    </row>
    <row r="9" spans="1:30" x14ac:dyDescent="0.25">
      <c r="A9" s="20"/>
      <c r="B9" s="66"/>
      <c r="C9" s="1"/>
      <c r="D9" s="66"/>
      <c r="E9" s="67"/>
      <c r="G9" s="1"/>
      <c r="H9" s="68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66"/>
      <c r="X9" s="1"/>
      <c r="Y9" s="57"/>
      <c r="Z9" s="57"/>
      <c r="AA9" s="57"/>
      <c r="AB9" s="57"/>
      <c r="AC9" s="57"/>
      <c r="AD9" s="57"/>
    </row>
    <row r="10" spans="1:30" x14ac:dyDescent="0.25">
      <c r="A10" s="20"/>
      <c r="B10" s="66"/>
      <c r="C10" s="1"/>
      <c r="D10" s="66"/>
      <c r="E10" s="67"/>
      <c r="G10" s="1"/>
      <c r="H10" s="68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66"/>
      <c r="X10" s="1"/>
      <c r="Y10" s="57"/>
      <c r="Z10" s="57"/>
      <c r="AA10" s="57"/>
      <c r="AB10" s="57"/>
      <c r="AC10" s="57"/>
      <c r="AD10" s="57"/>
    </row>
    <row r="11" spans="1:30" x14ac:dyDescent="0.25">
      <c r="A11" s="20"/>
      <c r="B11" s="66"/>
      <c r="C11" s="1"/>
      <c r="D11" s="66"/>
      <c r="E11" s="67"/>
      <c r="G11" s="1"/>
      <c r="H11" s="68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66"/>
      <c r="X11" s="1"/>
      <c r="Y11" s="57"/>
      <c r="Z11" s="57"/>
      <c r="AA11" s="57"/>
      <c r="AB11" s="57"/>
      <c r="AC11" s="57"/>
      <c r="AD11" s="57"/>
    </row>
    <row r="12" spans="1:30" x14ac:dyDescent="0.25">
      <c r="A12" s="20"/>
      <c r="B12" s="66"/>
      <c r="C12" s="1"/>
      <c r="D12" s="66"/>
      <c r="E12" s="67"/>
      <c r="G12" s="1"/>
      <c r="H12" s="68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66"/>
      <c r="X12" s="1"/>
      <c r="Y12" s="57"/>
      <c r="Z12" s="57"/>
      <c r="AA12" s="57"/>
      <c r="AB12" s="57"/>
      <c r="AC12" s="57"/>
      <c r="AD12" s="57"/>
    </row>
    <row r="13" spans="1:30" x14ac:dyDescent="0.25">
      <c r="A13" s="20"/>
      <c r="B13" s="66"/>
      <c r="C13" s="1"/>
      <c r="D13" s="66"/>
      <c r="E13" s="67"/>
      <c r="G13" s="1"/>
      <c r="H13" s="68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66"/>
      <c r="X13" s="1"/>
      <c r="Y13" s="57"/>
      <c r="Z13" s="57"/>
      <c r="AA13" s="57"/>
      <c r="AB13" s="57"/>
      <c r="AC13" s="57"/>
      <c r="AD13" s="57"/>
    </row>
    <row r="14" spans="1:30" x14ac:dyDescent="0.25">
      <c r="A14" s="20"/>
      <c r="B14" s="66"/>
      <c r="C14" s="1"/>
      <c r="D14" s="66"/>
      <c r="E14" s="67"/>
      <c r="G14" s="1"/>
      <c r="H14" s="68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66"/>
      <c r="X14" s="1"/>
      <c r="Y14" s="57"/>
      <c r="Z14" s="57"/>
      <c r="AA14" s="57"/>
      <c r="AB14" s="57"/>
      <c r="AC14" s="57"/>
      <c r="AD14" s="57"/>
    </row>
    <row r="15" spans="1:30" x14ac:dyDescent="0.25">
      <c r="A15" s="20"/>
      <c r="B15" s="66"/>
      <c r="C15" s="1"/>
      <c r="D15" s="66"/>
      <c r="E15" s="67"/>
      <c r="G15" s="1"/>
      <c r="H15" s="68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66"/>
      <c r="X15" s="1"/>
      <c r="Y15" s="57"/>
      <c r="Z15" s="57"/>
      <c r="AA15" s="57"/>
      <c r="AB15" s="57"/>
      <c r="AC15" s="57"/>
      <c r="AD15" s="57"/>
    </row>
    <row r="16" spans="1:30" x14ac:dyDescent="0.25">
      <c r="A16" s="20"/>
      <c r="B16" s="66"/>
      <c r="C16" s="1"/>
      <c r="D16" s="66"/>
      <c r="E16" s="67"/>
      <c r="G16" s="1"/>
      <c r="H16" s="68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66"/>
      <c r="X16" s="1"/>
      <c r="Y16" s="57"/>
      <c r="Z16" s="57"/>
      <c r="AA16" s="57"/>
      <c r="AB16" s="57"/>
      <c r="AC16" s="57"/>
      <c r="AD16" s="57"/>
    </row>
    <row r="17" spans="1:30" x14ac:dyDescent="0.25">
      <c r="A17" s="20"/>
      <c r="B17" s="66"/>
      <c r="C17" s="1"/>
      <c r="D17" s="66"/>
      <c r="E17" s="67"/>
      <c r="G17" s="1"/>
      <c r="H17" s="68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66"/>
      <c r="X17" s="1"/>
      <c r="Y17" s="57"/>
      <c r="Z17" s="57"/>
      <c r="AA17" s="57"/>
      <c r="AB17" s="57"/>
      <c r="AC17" s="57"/>
      <c r="AD17" s="57"/>
    </row>
    <row r="18" spans="1:30" x14ac:dyDescent="0.25">
      <c r="A18" s="20"/>
      <c r="B18" s="66"/>
      <c r="C18" s="1"/>
      <c r="D18" s="66"/>
      <c r="E18" s="67"/>
      <c r="G18" s="1"/>
      <c r="H18" s="68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66"/>
      <c r="X18" s="1"/>
      <c r="Y18" s="57"/>
      <c r="Z18" s="57"/>
      <c r="AA18" s="57"/>
      <c r="AB18" s="57"/>
      <c r="AC18" s="57"/>
      <c r="AD18" s="57"/>
    </row>
    <row r="19" spans="1:30" x14ac:dyDescent="0.25">
      <c r="A19" s="20"/>
      <c r="B19" s="66"/>
      <c r="C19" s="1"/>
      <c r="D19" s="66"/>
      <c r="E19" s="67"/>
      <c r="G19" s="1"/>
      <c r="H19" s="68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66"/>
      <c r="X19" s="1"/>
      <c r="Y19" s="57"/>
      <c r="Z19" s="57"/>
      <c r="AA19" s="57"/>
      <c r="AB19" s="57"/>
      <c r="AC19" s="57"/>
      <c r="AD19" s="57"/>
    </row>
    <row r="20" spans="1:30" x14ac:dyDescent="0.25">
      <c r="A20" s="20"/>
      <c r="B20" s="66"/>
      <c r="C20" s="1"/>
      <c r="D20" s="66"/>
      <c r="E20" s="67"/>
      <c r="G20" s="1"/>
      <c r="H20" s="68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66"/>
      <c r="X20" s="1"/>
      <c r="Y20" s="57"/>
      <c r="Z20" s="57"/>
      <c r="AA20" s="57"/>
      <c r="AB20" s="57"/>
      <c r="AC20" s="57"/>
      <c r="AD20" s="57"/>
    </row>
    <row r="21" spans="1:30" x14ac:dyDescent="0.25">
      <c r="A21" s="20"/>
      <c r="B21" s="66"/>
      <c r="C21" s="1"/>
      <c r="D21" s="66"/>
      <c r="E21" s="67"/>
      <c r="G21" s="1"/>
      <c r="H21" s="68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66"/>
      <c r="X21" s="1"/>
      <c r="Y21" s="57"/>
      <c r="Z21" s="57"/>
      <c r="AA21" s="57"/>
      <c r="AB21" s="57"/>
      <c r="AC21" s="57"/>
      <c r="AD21" s="57"/>
    </row>
    <row r="22" spans="1:30" x14ac:dyDescent="0.25">
      <c r="A22" s="20"/>
      <c r="B22" s="66"/>
      <c r="C22" s="1"/>
      <c r="D22" s="66"/>
      <c r="E22" s="67"/>
      <c r="G22" s="1"/>
      <c r="H22" s="68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66"/>
      <c r="X22" s="1"/>
      <c r="Y22" s="57"/>
      <c r="Z22" s="57"/>
      <c r="AA22" s="57"/>
      <c r="AB22" s="57"/>
      <c r="AC22" s="57"/>
      <c r="AD22" s="57"/>
    </row>
    <row r="23" spans="1:30" x14ac:dyDescent="0.25">
      <c r="A23" s="20"/>
      <c r="B23" s="66"/>
      <c r="C23" s="1"/>
      <c r="D23" s="66"/>
      <c r="E23" s="67"/>
      <c r="G23" s="1"/>
      <c r="H23" s="68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66"/>
      <c r="X23" s="1"/>
      <c r="Y23" s="57"/>
      <c r="Z23" s="57"/>
      <c r="AA23" s="57"/>
      <c r="AB23" s="57"/>
      <c r="AC23" s="57"/>
      <c r="AD23" s="57"/>
    </row>
    <row r="24" spans="1:30" x14ac:dyDescent="0.25">
      <c r="A24" s="20"/>
      <c r="B24" s="66"/>
      <c r="C24" s="1"/>
      <c r="D24" s="66"/>
      <c r="E24" s="67"/>
      <c r="G24" s="1"/>
      <c r="H24" s="68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66"/>
      <c r="X24" s="1"/>
      <c r="Y24" s="57"/>
      <c r="Z24" s="57"/>
      <c r="AA24" s="57"/>
      <c r="AB24" s="57"/>
      <c r="AC24" s="57"/>
      <c r="AD24" s="57"/>
    </row>
    <row r="25" spans="1:30" x14ac:dyDescent="0.25">
      <c r="A25" s="20"/>
      <c r="B25" s="66"/>
      <c r="C25" s="1"/>
      <c r="D25" s="66"/>
      <c r="E25" s="67"/>
      <c r="G25" s="1"/>
      <c r="H25" s="68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66"/>
      <c r="X25" s="1"/>
      <c r="Y25" s="57"/>
      <c r="Z25" s="57"/>
      <c r="AA25" s="57"/>
      <c r="AB25" s="57"/>
      <c r="AC25" s="57"/>
      <c r="AD25" s="57"/>
    </row>
    <row r="26" spans="1:30" x14ac:dyDescent="0.25">
      <c r="A26" s="20"/>
      <c r="B26" s="66"/>
      <c r="C26" s="1"/>
      <c r="D26" s="66"/>
      <c r="E26" s="67"/>
      <c r="G26" s="1"/>
      <c r="H26" s="68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66"/>
      <c r="X26" s="1"/>
      <c r="Y26" s="57"/>
      <c r="Z26" s="57"/>
      <c r="AA26" s="57"/>
      <c r="AB26" s="57"/>
      <c r="AC26" s="57"/>
      <c r="AD26" s="57"/>
    </row>
    <row r="27" spans="1:30" x14ac:dyDescent="0.25">
      <c r="A27" s="20"/>
      <c r="B27" s="66"/>
      <c r="C27" s="1"/>
      <c r="D27" s="66"/>
      <c r="E27" s="67"/>
      <c r="G27" s="1"/>
      <c r="H27" s="68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66"/>
      <c r="X27" s="1"/>
      <c r="Y27" s="57"/>
      <c r="Z27" s="57"/>
      <c r="AA27" s="57"/>
      <c r="AB27" s="57"/>
      <c r="AC27" s="57"/>
      <c r="AD27" s="57"/>
    </row>
    <row r="28" spans="1:30" x14ac:dyDescent="0.25">
      <c r="A28" s="20"/>
      <c r="B28" s="66"/>
      <c r="C28" s="1"/>
      <c r="D28" s="66"/>
      <c r="E28" s="67"/>
      <c r="G28" s="1"/>
      <c r="H28" s="68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66"/>
      <c r="X28" s="1"/>
      <c r="Y28" s="57"/>
      <c r="Z28" s="57"/>
      <c r="AA28" s="57"/>
      <c r="AB28" s="57"/>
      <c r="AC28" s="57"/>
      <c r="AD28" s="57"/>
    </row>
    <row r="29" spans="1:30" x14ac:dyDescent="0.25">
      <c r="A29" s="20"/>
      <c r="B29" s="66"/>
      <c r="C29" s="1"/>
      <c r="D29" s="66"/>
      <c r="E29" s="67"/>
      <c r="G29" s="1"/>
      <c r="H29" s="68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66"/>
      <c r="X29" s="1"/>
      <c r="Y29" s="57"/>
      <c r="Z29" s="57"/>
      <c r="AA29" s="57"/>
      <c r="AB29" s="57"/>
      <c r="AC29" s="57"/>
      <c r="AD29" s="57"/>
    </row>
    <row r="30" spans="1:30" x14ac:dyDescent="0.25">
      <c r="A30" s="20"/>
      <c r="B30" s="66"/>
      <c r="C30" s="1"/>
      <c r="D30" s="66"/>
      <c r="E30" s="67"/>
      <c r="G30" s="1"/>
      <c r="H30" s="68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66"/>
      <c r="X30" s="1"/>
      <c r="Y30" s="57"/>
      <c r="Z30" s="57"/>
      <c r="AA30" s="57"/>
      <c r="AB30" s="57"/>
      <c r="AC30" s="57"/>
      <c r="AD30" s="57"/>
    </row>
    <row r="31" spans="1:30" x14ac:dyDescent="0.25">
      <c r="A31" s="20"/>
      <c r="B31" s="66"/>
      <c r="C31" s="1"/>
      <c r="D31" s="66"/>
      <c r="E31" s="67"/>
      <c r="G31" s="1"/>
      <c r="H31" s="68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66"/>
      <c r="X31" s="1"/>
      <c r="Y31" s="57"/>
      <c r="Z31" s="57"/>
      <c r="AA31" s="57"/>
      <c r="AB31" s="57"/>
      <c r="AC31" s="57"/>
      <c r="AD31" s="57"/>
    </row>
    <row r="32" spans="1:30" x14ac:dyDescent="0.25">
      <c r="A32" s="20"/>
      <c r="B32" s="66"/>
      <c r="C32" s="1"/>
      <c r="D32" s="66"/>
      <c r="E32" s="67"/>
      <c r="G32" s="1"/>
      <c r="H32" s="68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66"/>
      <c r="X32" s="1"/>
      <c r="Y32" s="57"/>
      <c r="Z32" s="57"/>
      <c r="AA32" s="57"/>
      <c r="AB32" s="57"/>
      <c r="AC32" s="57"/>
      <c r="AD32" s="57"/>
    </row>
    <row r="33" spans="1:30" x14ac:dyDescent="0.25">
      <c r="A33" s="20"/>
      <c r="B33" s="66"/>
      <c r="C33" s="1"/>
      <c r="D33" s="66"/>
      <c r="E33" s="67"/>
      <c r="G33" s="1"/>
      <c r="H33" s="68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66"/>
      <c r="X33" s="1"/>
      <c r="Y33" s="57"/>
      <c r="Z33" s="57"/>
      <c r="AA33" s="57"/>
      <c r="AB33" s="57"/>
      <c r="AC33" s="57"/>
      <c r="AD33" s="57"/>
    </row>
    <row r="34" spans="1:30" x14ac:dyDescent="0.25">
      <c r="A34" s="20"/>
      <c r="B34" s="66"/>
      <c r="C34" s="1"/>
      <c r="D34" s="66"/>
      <c r="E34" s="67"/>
      <c r="G34" s="1"/>
      <c r="H34" s="68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66"/>
      <c r="X34" s="1"/>
      <c r="Y34" s="57"/>
      <c r="Z34" s="57"/>
      <c r="AA34" s="57"/>
      <c r="AB34" s="57"/>
      <c r="AC34" s="57"/>
      <c r="AD34" s="57"/>
    </row>
    <row r="35" spans="1:30" x14ac:dyDescent="0.25">
      <c r="A35" s="20"/>
      <c r="B35" s="66"/>
      <c r="C35" s="1"/>
      <c r="D35" s="66"/>
      <c r="E35" s="67"/>
      <c r="G35" s="1"/>
      <c r="H35" s="68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66"/>
      <c r="X35" s="1"/>
      <c r="Y35" s="57"/>
      <c r="Z35" s="57"/>
      <c r="AA35" s="57"/>
      <c r="AB35" s="57"/>
      <c r="AC35" s="57"/>
      <c r="AD35" s="57"/>
    </row>
    <row r="36" spans="1:30" x14ac:dyDescent="0.25">
      <c r="A36" s="20"/>
      <c r="B36" s="66"/>
      <c r="C36" s="1"/>
      <c r="D36" s="66"/>
      <c r="E36" s="67"/>
      <c r="G36" s="1"/>
      <c r="H36" s="68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66"/>
      <c r="X36" s="1"/>
      <c r="Y36" s="57"/>
      <c r="Z36" s="57"/>
      <c r="AA36" s="57"/>
      <c r="AB36" s="57"/>
      <c r="AC36" s="57"/>
      <c r="AD36" s="57"/>
    </row>
    <row r="37" spans="1:30" x14ac:dyDescent="0.25">
      <c r="A37" s="20"/>
      <c r="B37" s="66"/>
      <c r="C37" s="1"/>
      <c r="D37" s="66"/>
      <c r="E37" s="67"/>
      <c r="G37" s="1"/>
      <c r="H37" s="68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66"/>
      <c r="X37" s="1"/>
      <c r="Y37" s="57"/>
      <c r="Z37" s="57"/>
      <c r="AA37" s="57"/>
      <c r="AB37" s="57"/>
      <c r="AC37" s="57"/>
      <c r="AD37" s="57"/>
    </row>
    <row r="38" spans="1:30" x14ac:dyDescent="0.25">
      <c r="A38" s="20"/>
      <c r="B38" s="66"/>
      <c r="C38" s="1"/>
      <c r="D38" s="66"/>
      <c r="E38" s="67"/>
      <c r="G38" s="1"/>
      <c r="H38" s="68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66"/>
      <c r="X38" s="1"/>
      <c r="Y38" s="57"/>
      <c r="Z38" s="57"/>
      <c r="AA38" s="57"/>
      <c r="AB38" s="57"/>
      <c r="AC38" s="57"/>
      <c r="AD38" s="57"/>
    </row>
    <row r="39" spans="1:30" x14ac:dyDescent="0.25">
      <c r="A39" s="20"/>
      <c r="B39" s="66"/>
      <c r="C39" s="1"/>
      <c r="D39" s="66"/>
      <c r="E39" s="67"/>
      <c r="G39" s="1"/>
      <c r="H39" s="68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66"/>
      <c r="X39" s="1"/>
      <c r="Y39" s="57"/>
      <c r="Z39" s="57"/>
      <c r="AA39" s="57"/>
      <c r="AB39" s="57"/>
      <c r="AC39" s="57"/>
      <c r="AD39" s="57"/>
    </row>
    <row r="40" spans="1:30" x14ac:dyDescent="0.25">
      <c r="A40" s="20"/>
      <c r="B40" s="66"/>
      <c r="C40" s="1"/>
      <c r="D40" s="66"/>
      <c r="E40" s="67"/>
      <c r="G40" s="1"/>
      <c r="H40" s="68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66"/>
      <c r="X40" s="1"/>
      <c r="Y40" s="57"/>
      <c r="Z40" s="57"/>
      <c r="AA40" s="57"/>
      <c r="AB40" s="57"/>
      <c r="AC40" s="57"/>
      <c r="AD40" s="57"/>
    </row>
    <row r="41" spans="1:30" x14ac:dyDescent="0.25">
      <c r="A41" s="20"/>
      <c r="B41" s="66"/>
      <c r="C41" s="1"/>
      <c r="D41" s="66"/>
      <c r="E41" s="67"/>
      <c r="G41" s="1"/>
      <c r="H41" s="68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66"/>
      <c r="X41" s="1"/>
      <c r="Y41" s="57"/>
      <c r="Z41" s="57"/>
      <c r="AA41" s="57"/>
      <c r="AB41" s="57"/>
      <c r="AC41" s="57"/>
      <c r="AD41" s="57"/>
    </row>
    <row r="42" spans="1:30" x14ac:dyDescent="0.25">
      <c r="A42" s="20"/>
      <c r="B42" s="66"/>
      <c r="C42" s="1"/>
      <c r="D42" s="66"/>
      <c r="E42" s="67"/>
      <c r="G42" s="1"/>
      <c r="H42" s="68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66"/>
      <c r="X42" s="1"/>
      <c r="Y42" s="57"/>
      <c r="Z42" s="57"/>
      <c r="AA42" s="57"/>
      <c r="AB42" s="57"/>
      <c r="AC42" s="57"/>
      <c r="AD42" s="57"/>
    </row>
    <row r="43" spans="1:30" x14ac:dyDescent="0.25">
      <c r="A43" s="20"/>
      <c r="B43" s="66"/>
      <c r="C43" s="1"/>
      <c r="D43" s="66"/>
      <c r="E43" s="67"/>
      <c r="G43" s="1"/>
      <c r="H43" s="68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66"/>
      <c r="X43" s="1"/>
      <c r="Y43" s="57"/>
      <c r="Z43" s="57"/>
      <c r="AA43" s="57"/>
      <c r="AB43" s="57"/>
      <c r="AC43" s="57"/>
      <c r="AD43" s="57"/>
    </row>
    <row r="44" spans="1:30" x14ac:dyDescent="0.25">
      <c r="A44" s="20"/>
      <c r="B44" s="66"/>
      <c r="C44" s="1"/>
      <c r="D44" s="66"/>
      <c r="E44" s="67"/>
      <c r="G44" s="1"/>
      <c r="H44" s="68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66"/>
      <c r="X44" s="1"/>
      <c r="Y44" s="57"/>
      <c r="Z44" s="57"/>
      <c r="AA44" s="57"/>
      <c r="AB44" s="57"/>
      <c r="AC44" s="57"/>
      <c r="AD44" s="57"/>
    </row>
    <row r="45" spans="1:30" x14ac:dyDescent="0.25">
      <c r="A45" s="20"/>
      <c r="B45" s="66"/>
      <c r="C45" s="1"/>
      <c r="D45" s="66"/>
      <c r="E45" s="67"/>
      <c r="G45" s="1"/>
      <c r="H45" s="68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66"/>
      <c r="X45" s="1"/>
      <c r="Y45" s="57"/>
      <c r="Z45" s="57"/>
      <c r="AA45" s="57"/>
      <c r="AB45" s="57"/>
      <c r="AC45" s="57"/>
      <c r="AD45" s="57"/>
    </row>
    <row r="46" spans="1:30" x14ac:dyDescent="0.25">
      <c r="A46" s="20"/>
      <c r="B46" s="66"/>
      <c r="C46" s="1"/>
      <c r="D46" s="66"/>
      <c r="E46" s="67"/>
      <c r="G46" s="1"/>
      <c r="H46" s="68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66"/>
      <c r="X46" s="1"/>
      <c r="Y46" s="57"/>
      <c r="Z46" s="57"/>
      <c r="AA46" s="57"/>
      <c r="AB46" s="57"/>
      <c r="AC46" s="57"/>
      <c r="AD46" s="57"/>
    </row>
    <row r="47" spans="1:30" x14ac:dyDescent="0.25">
      <c r="A47" s="20"/>
      <c r="B47" s="66"/>
      <c r="C47" s="1"/>
      <c r="D47" s="66"/>
      <c r="E47" s="67"/>
      <c r="G47" s="1"/>
      <c r="H47" s="68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66"/>
      <c r="X47" s="1"/>
      <c r="Y47" s="57"/>
      <c r="Z47" s="57"/>
      <c r="AA47" s="57"/>
      <c r="AB47" s="57"/>
      <c r="AC47" s="57"/>
      <c r="AD47" s="57"/>
    </row>
    <row r="48" spans="1:30" x14ac:dyDescent="0.25">
      <c r="A48" s="20"/>
      <c r="B48" s="66"/>
      <c r="C48" s="1"/>
      <c r="D48" s="66"/>
      <c r="E48" s="67"/>
      <c r="G48" s="1"/>
      <c r="H48" s="68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66"/>
      <c r="X48" s="1"/>
      <c r="Y48" s="57"/>
      <c r="Z48" s="57"/>
      <c r="AA48" s="57"/>
      <c r="AB48" s="57"/>
      <c r="AC48" s="57"/>
      <c r="AD48" s="57"/>
    </row>
    <row r="49" spans="1:30" x14ac:dyDescent="0.25">
      <c r="A49" s="20"/>
      <c r="B49" s="66"/>
      <c r="C49" s="1"/>
      <c r="D49" s="66"/>
      <c r="E49" s="67"/>
      <c r="G49" s="1"/>
      <c r="H49" s="68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66"/>
      <c r="X49" s="1"/>
      <c r="Y49" s="57"/>
      <c r="Z49" s="57"/>
      <c r="AA49" s="57"/>
      <c r="AB49" s="57"/>
      <c r="AC49" s="57"/>
      <c r="AD49" s="57"/>
    </row>
    <row r="50" spans="1:30" x14ac:dyDescent="0.25">
      <c r="A50" s="20"/>
      <c r="B50" s="66"/>
      <c r="C50" s="1"/>
      <c r="D50" s="66"/>
      <c r="E50" s="67"/>
      <c r="G50" s="1"/>
      <c r="H50" s="68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66"/>
      <c r="X50" s="1"/>
      <c r="Y50" s="57"/>
      <c r="Z50" s="57"/>
      <c r="AA50" s="57"/>
      <c r="AB50" s="57"/>
      <c r="AC50" s="57"/>
      <c r="AD50" s="57"/>
    </row>
    <row r="51" spans="1:30" x14ac:dyDescent="0.25">
      <c r="A51" s="20"/>
      <c r="B51" s="66"/>
      <c r="C51" s="1"/>
      <c r="D51" s="66"/>
      <c r="E51" s="67"/>
      <c r="G51" s="1"/>
      <c r="H51" s="68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66"/>
      <c r="X51" s="1"/>
      <c r="Y51" s="57"/>
      <c r="Z51" s="57"/>
      <c r="AA51" s="57"/>
      <c r="AB51" s="57"/>
      <c r="AC51" s="57"/>
      <c r="AD51" s="57"/>
    </row>
    <row r="52" spans="1:30" x14ac:dyDescent="0.25">
      <c r="A52" s="20"/>
      <c r="B52" s="66"/>
      <c r="C52" s="1"/>
      <c r="D52" s="66"/>
      <c r="E52" s="67"/>
      <c r="G52" s="1"/>
      <c r="H52" s="68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66"/>
      <c r="X52" s="1"/>
      <c r="Y52" s="57"/>
      <c r="Z52" s="57"/>
      <c r="AA52" s="57"/>
      <c r="AB52" s="57"/>
      <c r="AC52" s="57"/>
      <c r="AD52" s="57"/>
    </row>
    <row r="53" spans="1:30" x14ac:dyDescent="0.25">
      <c r="A53" s="20"/>
      <c r="B53" s="66"/>
      <c r="C53" s="1"/>
      <c r="D53" s="66"/>
      <c r="E53" s="67"/>
      <c r="G53" s="1"/>
      <c r="H53" s="68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66"/>
      <c r="X53" s="1"/>
      <c r="Y53" s="57"/>
      <c r="Z53" s="57"/>
      <c r="AA53" s="57"/>
      <c r="AB53" s="57"/>
      <c r="AC53" s="57"/>
      <c r="AD53" s="57"/>
    </row>
    <row r="54" spans="1:30" x14ac:dyDescent="0.25">
      <c r="A54" s="20"/>
      <c r="B54" s="66"/>
      <c r="C54" s="1"/>
      <c r="D54" s="66"/>
      <c r="E54" s="67"/>
      <c r="G54" s="1"/>
      <c r="H54" s="68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66"/>
      <c r="X54" s="1"/>
      <c r="Y54" s="57"/>
      <c r="Z54" s="57"/>
      <c r="AA54" s="57"/>
      <c r="AB54" s="57"/>
      <c r="AC54" s="57"/>
      <c r="AD54" s="57"/>
    </row>
    <row r="55" spans="1:30" x14ac:dyDescent="0.25">
      <c r="A55" s="20"/>
      <c r="B55" s="66"/>
      <c r="C55" s="1"/>
      <c r="D55" s="66"/>
      <c r="E55" s="67"/>
      <c r="G55" s="1"/>
      <c r="H55" s="68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66"/>
      <c r="X55" s="1"/>
      <c r="Y55" s="57"/>
      <c r="Z55" s="57"/>
      <c r="AA55" s="57"/>
      <c r="AB55" s="57"/>
      <c r="AC55" s="57"/>
      <c r="AD55" s="57"/>
    </row>
    <row r="56" spans="1:30" x14ac:dyDescent="0.25">
      <c r="A56" s="20"/>
      <c r="B56" s="66"/>
      <c r="C56" s="1"/>
      <c r="D56" s="66"/>
      <c r="E56" s="67"/>
      <c r="G56" s="1"/>
      <c r="H56" s="68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66"/>
      <c r="X56" s="1"/>
      <c r="Y56" s="57"/>
      <c r="Z56" s="57"/>
      <c r="AA56" s="57"/>
      <c r="AB56" s="57"/>
      <c r="AC56" s="57"/>
      <c r="AD56" s="57"/>
    </row>
    <row r="57" spans="1:30" x14ac:dyDescent="0.25">
      <c r="A57" s="20"/>
      <c r="B57" s="66"/>
      <c r="C57" s="1"/>
      <c r="D57" s="66"/>
      <c r="E57" s="67"/>
      <c r="G57" s="1"/>
      <c r="H57" s="68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66"/>
      <c r="X57" s="1"/>
      <c r="Y57" s="57"/>
      <c r="Z57" s="57"/>
      <c r="AA57" s="57"/>
      <c r="AB57" s="57"/>
      <c r="AC57" s="57"/>
      <c r="AD57" s="57"/>
    </row>
    <row r="58" spans="1:30" x14ac:dyDescent="0.25">
      <c r="A58" s="20"/>
      <c r="B58" s="66"/>
      <c r="C58" s="1"/>
      <c r="D58" s="66"/>
      <c r="E58" s="67"/>
      <c r="G58" s="1"/>
      <c r="H58" s="68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66"/>
      <c r="X58" s="1"/>
      <c r="Y58" s="57"/>
      <c r="Z58" s="57"/>
      <c r="AA58" s="57"/>
      <c r="AB58" s="57"/>
      <c r="AC58" s="57"/>
      <c r="AD58" s="57"/>
    </row>
    <row r="59" spans="1:30" x14ac:dyDescent="0.25">
      <c r="A59" s="20"/>
      <c r="B59" s="66"/>
      <c r="C59" s="1"/>
      <c r="D59" s="66"/>
      <c r="E59" s="67"/>
      <c r="G59" s="1"/>
      <c r="H59" s="68"/>
      <c r="I59" s="1"/>
      <c r="J59" s="28"/>
      <c r="K59" s="28"/>
      <c r="L59" s="28"/>
      <c r="M59" s="1"/>
      <c r="N59" s="1"/>
      <c r="O59" s="1"/>
      <c r="P59" s="1"/>
      <c r="Q59" s="1"/>
      <c r="R59" s="1"/>
      <c r="S59" s="1"/>
      <c r="T59" s="1"/>
      <c r="U59" s="1"/>
      <c r="V59" s="1"/>
      <c r="W59" s="66"/>
      <c r="X59" s="1"/>
      <c r="Y59" s="57"/>
      <c r="Z59" s="57"/>
      <c r="AA59" s="57"/>
      <c r="AB59" s="57"/>
      <c r="AC59" s="57"/>
      <c r="AD59" s="57"/>
    </row>
    <row r="60" spans="1:30" x14ac:dyDescent="0.25">
      <c r="A60" s="20"/>
      <c r="B60" s="66"/>
      <c r="C60" s="1"/>
      <c r="D60" s="66"/>
      <c r="E60" s="67"/>
      <c r="G60" s="1"/>
      <c r="H60" s="68"/>
      <c r="I60" s="1"/>
      <c r="J60" s="28"/>
      <c r="K60" s="28"/>
      <c r="L60" s="28"/>
      <c r="M60" s="1"/>
      <c r="N60" s="1"/>
      <c r="O60" s="1"/>
      <c r="P60" s="1"/>
      <c r="Q60" s="1"/>
      <c r="R60" s="1"/>
      <c r="S60" s="1"/>
      <c r="T60" s="1"/>
      <c r="U60" s="1"/>
      <c r="V60" s="1"/>
      <c r="W60" s="66"/>
      <c r="X60" s="1"/>
      <c r="Y60" s="57"/>
      <c r="Z60" s="57"/>
      <c r="AA60" s="57"/>
      <c r="AB60" s="57"/>
      <c r="AC60" s="57"/>
      <c r="AD60" s="57"/>
    </row>
    <row r="61" spans="1:30" x14ac:dyDescent="0.25">
      <c r="A61" s="20"/>
      <c r="B61" s="66"/>
      <c r="C61" s="1"/>
      <c r="D61" s="66"/>
      <c r="E61" s="67"/>
      <c r="G61" s="1"/>
      <c r="H61" s="68"/>
      <c r="I61" s="1"/>
      <c r="J61" s="28"/>
      <c r="K61" s="28"/>
      <c r="L61" s="28"/>
      <c r="M61" s="1"/>
      <c r="N61" s="1"/>
      <c r="O61" s="1"/>
      <c r="P61" s="1"/>
      <c r="Q61" s="1"/>
      <c r="R61" s="1"/>
      <c r="S61" s="1"/>
      <c r="T61" s="1"/>
      <c r="U61" s="1"/>
      <c r="V61" s="1"/>
      <c r="W61" s="66"/>
      <c r="X61" s="1"/>
      <c r="Y61" s="57"/>
      <c r="Z61" s="57"/>
      <c r="AA61" s="57"/>
      <c r="AB61" s="57"/>
      <c r="AC61" s="57"/>
      <c r="AD61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2018-12-21T09:28:01Z</dcterms:modified>
</cp:coreProperties>
</file>