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AS21" i="4" l="1"/>
  <c r="AS23" i="4" s="1"/>
  <c r="AG21" i="4"/>
  <c r="O27" i="4"/>
  <c r="O26" i="4"/>
  <c r="N26" i="4"/>
  <c r="M26" i="4"/>
  <c r="L26" i="4"/>
  <c r="K26" i="4"/>
  <c r="AQ23" i="4"/>
  <c r="AP23" i="4"/>
  <c r="AO23" i="4"/>
  <c r="AN23" i="4"/>
  <c r="AM23" i="4"/>
  <c r="AG23" i="4"/>
  <c r="AE23" i="4"/>
  <c r="I28" i="4" s="1"/>
  <c r="AD23" i="4"/>
  <c r="AC23" i="4"/>
  <c r="G28" i="4" s="1"/>
  <c r="AB23" i="4"/>
  <c r="AA23" i="4"/>
  <c r="E28" i="4" s="1"/>
  <c r="W23" i="4"/>
  <c r="U23" i="4"/>
  <c r="T23" i="4"/>
  <c r="S23" i="4"/>
  <c r="R23" i="4"/>
  <c r="Q23" i="4"/>
  <c r="K23" i="4"/>
  <c r="K27" i="4" s="1"/>
  <c r="J27" i="4" s="1"/>
  <c r="I23" i="4"/>
  <c r="I27" i="4" s="1"/>
  <c r="I29" i="4" s="1"/>
  <c r="H23" i="4"/>
  <c r="H27" i="4" s="1"/>
  <c r="M27" i="4" s="1"/>
  <c r="G23" i="4"/>
  <c r="G27" i="4" s="1"/>
  <c r="G29" i="4" s="1"/>
  <c r="F23" i="4"/>
  <c r="F27" i="4" s="1"/>
  <c r="N27" i="4" s="1"/>
  <c r="E23" i="4"/>
  <c r="E27" i="4" s="1"/>
  <c r="E29" i="4" s="1"/>
  <c r="AR23" i="4" l="1"/>
  <c r="J23" i="4"/>
  <c r="L27" i="4"/>
  <c r="K28" i="4"/>
  <c r="K29" i="4" s="1"/>
  <c r="J29" i="4" s="1"/>
  <c r="F28" i="4"/>
  <c r="L28" i="4" s="1"/>
  <c r="H28" i="4"/>
  <c r="O29" i="4"/>
  <c r="O28" i="4"/>
  <c r="J28" i="4"/>
  <c r="M28" i="4"/>
  <c r="AF23" i="4"/>
  <c r="AQ24" i="1"/>
  <c r="AP24" i="1"/>
  <c r="AO24" i="1"/>
  <c r="AN24" i="1"/>
  <c r="AM24" i="1"/>
  <c r="AL24" i="1"/>
  <c r="AA24" i="1"/>
  <c r="Z24" i="1"/>
  <c r="W24" i="1"/>
  <c r="V24" i="1"/>
  <c r="U24" i="1"/>
  <c r="N28" i="4" l="1"/>
  <c r="H29" i="4"/>
  <c r="M29" i="4" s="1"/>
  <c r="F29" i="4"/>
  <c r="L29" i="4" s="1"/>
  <c r="N29" i="4" l="1"/>
</calcChain>
</file>

<file path=xl/sharedStrings.xml><?xml version="1.0" encoding="utf-8"?>
<sst xmlns="http://schemas.openxmlformats.org/spreadsheetml/2006/main" count="307" uniqueCount="118">
  <si>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</si>
  <si>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</si>
  <si>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</si>
  <si>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</si>
  <si>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</si>
  <si>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</si>
  <si>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</si>
  <si>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</si>
  <si>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</si>
  <si>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</si>
  <si>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</si>
  <si>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</si>
  <si>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</si>
  <si>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</si>
  <si>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</si>
  <si>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</si>
  <si>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</si>
  <si>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</si>
  <si>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</si>
  <si>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</si>
  <si>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</si>
  <si>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</si>
  <si>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</si>
  <si>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</si>
  <si>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</si>
  <si>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</si>
  <si>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</si>
  <si>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</si>
  <si>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</si>
  <si>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</si>
  <si>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</si>
  <si>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</si>
  <si>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</si>
  <si>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</si>
  <si>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Teppo Muttilainen</t>
  </si>
  <si>
    <t>10.</t>
  </si>
  <si>
    <t>KiPa</t>
  </si>
  <si>
    <t>15.05. 2007  Tahko - KiPa  2-0  (3-0, 4-1)</t>
  </si>
  <si>
    <t xml:space="preserve">  24 v   5 kk   6 pv</t>
  </si>
  <si>
    <t>14.  ottelu</t>
  </si>
  <si>
    <t>28.06. 2007  JoMa - KiPa  2-1  (6-1, 1-5, 2-1)</t>
  </si>
  <si>
    <t xml:space="preserve">  24 v   6 kk 19 pv</t>
  </si>
  <si>
    <t>13.</t>
  </si>
  <si>
    <t>JuPa</t>
  </si>
  <si>
    <t>ykköspesis</t>
  </si>
  <si>
    <t>16.</t>
  </si>
  <si>
    <t>MäVi</t>
  </si>
  <si>
    <t>5.</t>
  </si>
  <si>
    <t>PKP</t>
  </si>
  <si>
    <t>suomensarja</t>
  </si>
  <si>
    <t>2.</t>
  </si>
  <si>
    <t>3.</t>
  </si>
  <si>
    <t>JuNu</t>
  </si>
  <si>
    <t>7.</t>
  </si>
  <si>
    <t>8.</t>
  </si>
  <si>
    <t>Seurat</t>
  </si>
  <si>
    <t>JuPa = Juvan Pallo  (1950),  kasvattajaseura</t>
  </si>
  <si>
    <t>PKP = Puurtilan Kisa-Pojat  (1948)</t>
  </si>
  <si>
    <t>MäVi = Mäntyharjun Virkistys  (1920)</t>
  </si>
  <si>
    <t>JuNu = Juvan Nuorisopesis  (2002)</t>
  </si>
  <si>
    <t>Viri</t>
  </si>
  <si>
    <t>Viri = Leppävirran Viri (1937)</t>
  </si>
  <si>
    <t>9.12.1982   Juva</t>
  </si>
  <si>
    <t>LMV</t>
  </si>
  <si>
    <t>4.</t>
  </si>
  <si>
    <t>LMV = Lahden Mailaveikot  (1928)</t>
  </si>
  <si>
    <t>YKKÖSPESIS</t>
  </si>
  <si>
    <t>KiPa  = Kiteen Pallo-90  (1990)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</si>
  <si>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</si>
  <si>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</si>
  <si>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</si>
  <si>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</si>
  <si>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</si>
  <si>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</si>
  <si>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</si>
  <si>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</si>
  <si>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</si>
  <si>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</si>
  <si>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</si>
  <si>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</si>
  <si>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</si>
  <si>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</si>
  <si>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Kari-Pekka Heinonen</t>
  </si>
  <si>
    <t>25.06. 1998  Sotkamo</t>
  </si>
  <si>
    <t xml:space="preserve">  2-1  (2-3, 10-4, 1-0)</t>
  </si>
  <si>
    <t>1351</t>
  </si>
  <si>
    <t xml:space="preserve"> ITÄ - LÄNSI - KORTTI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</si>
  <si>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</si>
  <si>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</si>
  <si>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</si>
  <si>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</si>
  <si>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</si>
  <si>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</si>
  <si>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</si>
  <si>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</si>
  <si>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</si>
  <si>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Jatkosarjakarsinta; 0-2  ViVe</t>
  </si>
  <si>
    <t>0-0-0</t>
  </si>
  <si>
    <t>0/0</t>
  </si>
  <si>
    <t>KAIKKIEN AIKOJEN TILASTOT, TOP-10</t>
  </si>
  <si>
    <t>PESISPÖRSSIRAJAT</t>
  </si>
  <si>
    <t>Lyöty</t>
  </si>
  <si>
    <t>Tuotu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</si>
  <si>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</si>
  <si>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</si>
  <si>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</si>
  <si>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</si>
  <si>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</si>
  <si>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</si>
  <si>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</si>
  <si>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</si>
  <si>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</si>
  <si>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</si>
  <si>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1.</t>
  </si>
  <si>
    <t>9.</t>
  </si>
  <si>
    <t>6.</t>
  </si>
  <si>
    <t>JuPe</t>
  </si>
  <si>
    <t>JuPe = Juva Pesis  (2019)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</si>
</sst>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9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6" xfId="0" applyFont="1" applyFill="1" applyBorder="1" applyAlignment="1"/>
    <xf numFmtId="0" fontId="3" fillId="5" borderId="6" xfId="0" applyFont="1" applyFill="1" applyBorder="1" applyAlignment="1">
      <alignment horizontal="left"/>
    </xf>
    <xf numFmtId="0" fontId="3" fillId="5" borderId="7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7" borderId="6" xfId="0" applyFont="1" applyFill="1" applyBorder="1" applyAlignment="1"/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3" fillId="7" borderId="1" xfId="0" quotePrefix="1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165" fontId="3" fillId="7" borderId="1" xfId="1" quotePrefix="1" applyNumberFormat="1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165" fontId="3" fillId="3" borderId="1" xfId="1" quotePrefix="1" applyNumberFormat="1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8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8" xfId="0" applyFont="1" applyFill="1" applyBorder="1"/>
    <xf numFmtId="0" fontId="3" fillId="8" borderId="8" xfId="0" applyFont="1" applyFill="1" applyBorder="1"/>
    <xf numFmtId="0" fontId="3" fillId="8" borderId="8" xfId="0" applyFont="1" applyFill="1" applyBorder="1" applyAlignment="1">
      <alignment horizontal="right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8" borderId="13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10" xfId="0" applyFont="1" applyFill="1" applyBorder="1"/>
    <xf numFmtId="0" fontId="2" fillId="8" borderId="11" xfId="0" applyFont="1" applyFill="1" applyBorder="1"/>
    <xf numFmtId="0" fontId="3" fillId="8" borderId="11" xfId="0" applyFont="1" applyFill="1" applyBorder="1"/>
    <xf numFmtId="0" fontId="3" fillId="8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9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7" borderId="6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165" fontId="3" fillId="9" borderId="4" xfId="1" applyNumberFormat="1" applyFont="1" applyFill="1" applyBorder="1" applyAlignment="1"/>
    <xf numFmtId="0" fontId="3" fillId="2" borderId="15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  <xf numFmtId="49" fontId="3" fillId="9" borderId="1" xfId="0" applyNumberFormat="1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165" fontId="3" fillId="2" borderId="0" xfId="0" applyNumberFormat="1" applyFont="1" applyFill="1" applyAlignment="1">
      <alignment horizontal="center"/>
    </xf>
    <xf numFmtId="0" fontId="6" fillId="2" borderId="0" xfId="0" applyFont="1" applyFill="1"/>
    <xf numFmtId="166" fontId="3" fillId="2" borderId="0" xfId="0" applyNumberFormat="1" applyFont="1" applyFill="1"/>
    <xf numFmtId="0" fontId="3" fillId="0" borderId="0" xfId="0" applyFont="1" applyFill="1" applyAlignment="1">
      <alignment horizontal="left"/>
    </xf>
    <xf numFmtId="0" fontId="0" fillId="0" borderId="0" xfId="0" applyFill="1"/>
    <xf numFmtId="0" fontId="8" fillId="5" borderId="2" xfId="0" applyFont="1" applyFill="1" applyBorder="1"/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5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9" borderId="4" xfId="0" applyNumberFormat="1" applyFont="1" applyFill="1" applyBorder="1" applyAlignment="1">
      <alignment horizontal="center"/>
    </xf>
    <xf numFmtId="49" fontId="3" fillId="2" borderId="3" xfId="0" applyNumberFormat="1" applyFont="1" applyFill="1" applyBorder="1"/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1" fillId="2" borderId="0" xfId="0" applyFont="1" applyFill="1"/>
    <xf numFmtId="0" fontId="9" fillId="2" borderId="0" xfId="0" applyFont="1" applyFill="1"/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3" xfId="0" applyFont="1" applyFill="1" applyBorder="1" applyAlignment="1"/>
    <xf numFmtId="0" fontId="9" fillId="0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0" fillId="2" borderId="0" xfId="0" applyFill="1"/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8" borderId="7" xfId="0" applyFont="1" applyFill="1" applyBorder="1"/>
    <xf numFmtId="0" fontId="3" fillId="8" borderId="0" xfId="0" applyFont="1" applyFill="1" applyBorder="1" applyAlignment="1"/>
    <xf numFmtId="0" fontId="3" fillId="8" borderId="5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13" xfId="0" applyFont="1" applyFill="1" applyBorder="1" applyAlignment="1">
      <alignment horizontal="left"/>
    </xf>
    <xf numFmtId="0" fontId="3" fillId="8" borderId="12" xfId="0" applyFont="1" applyFill="1" applyBorder="1"/>
    <xf numFmtId="0" fontId="3" fillId="8" borderId="10" xfId="0" applyFont="1" applyFill="1" applyBorder="1" applyAlignment="1">
      <alignment horizontal="left"/>
    </xf>
    <xf numFmtId="0" fontId="3" fillId="8" borderId="11" xfId="0" applyFont="1" applyFill="1" applyBorder="1" applyAlignment="1">
      <alignment horizontal="left"/>
    </xf>
    <xf numFmtId="49" fontId="3" fillId="8" borderId="11" xfId="0" applyNumberFormat="1" applyFont="1" applyFill="1" applyBorder="1"/>
    <xf numFmtId="0" fontId="3" fillId="5" borderId="2" xfId="0" applyFont="1" applyFill="1" applyBorder="1" applyAlignment="1">
      <alignment horizontal="left"/>
    </xf>
    <xf numFmtId="0" fontId="3" fillId="5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9" xfId="0" applyFont="1" applyFill="1" applyBorder="1"/>
    <xf numFmtId="0" fontId="3" fillId="4" borderId="8" xfId="0" applyFont="1" applyFill="1" applyBorder="1"/>
    <xf numFmtId="0" fontId="3" fillId="4" borderId="7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4" xfId="0" applyFont="1" applyFill="1" applyBorder="1" applyAlignment="1">
      <alignment horizontal="left"/>
    </xf>
    <xf numFmtId="0" fontId="3" fillId="5" borderId="10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49"/>
  <sheetViews>
    <sheetView tabSelected="1" zoomScale="83" zoomScaleNormal="83" workbookViewId="0"/>
  </sheetViews>
  <sheetFormatPr defaultRowHeight="15" customHeight="1" x14ac:dyDescent="0.25"/>
  <cols>
    <col min="1" max="1" width="0.7109375" style="117" customWidth="1"/>
    <col min="2" max="2" width="6.7109375" style="88" customWidth="1"/>
    <col min="3" max="3" width="6.140625" style="87" customWidth="1"/>
    <col min="4" max="4" width="8.7109375" style="88" customWidth="1"/>
    <col min="5" max="12" width="5.7109375" style="87" customWidth="1"/>
    <col min="13" max="13" width="6" style="87" customWidth="1"/>
    <col min="14" max="14" width="8.85546875" style="87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87" customWidth="1"/>
    <col min="26" max="26" width="9.28515625" style="87" customWidth="1"/>
    <col min="27" max="27" width="0.7109375" style="87" customWidth="1"/>
    <col min="28" max="31" width="6.7109375" style="87" customWidth="1"/>
    <col min="32" max="32" width="0.7109375" style="87" customWidth="1"/>
    <col min="33" max="33" width="16.42578125" style="87" customWidth="1"/>
    <col min="34" max="34" width="14.140625" style="87" customWidth="1"/>
    <col min="35" max="35" width="13" style="87" customWidth="1"/>
    <col min="36" max="36" width="12.42578125" style="87" customWidth="1"/>
    <col min="37" max="37" width="0.7109375" style="87" customWidth="1"/>
    <col min="38" max="40" width="6.7109375" style="87" customWidth="1"/>
    <col min="41" max="43" width="4.7109375" style="87" customWidth="1"/>
    <col min="44" max="44" width="51.42578125" style="117" customWidth="1"/>
    <col min="45" max="16384" width="9.140625" style="117"/>
  </cols>
  <sheetData>
    <row r="1" spans="1:44" ht="17.25" customHeight="1" x14ac:dyDescent="0.25">
      <c r="A1" s="139"/>
      <c r="B1" s="2" t="s">
        <v>34</v>
      </c>
      <c r="C1" s="3"/>
      <c r="D1" s="4"/>
      <c r="E1" s="5" t="s">
        <v>62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53"/>
    </row>
    <row r="2" spans="1:44" s="144" customFormat="1" ht="15" customHeight="1" x14ac:dyDescent="0.25">
      <c r="A2" s="140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1" t="s">
        <v>103</v>
      </c>
      <c r="Q2" s="15"/>
      <c r="R2" s="15"/>
      <c r="S2" s="18"/>
      <c r="T2" s="19"/>
      <c r="U2" s="20" t="s">
        <v>15</v>
      </c>
      <c r="V2" s="14"/>
      <c r="W2" s="14"/>
      <c r="X2" s="20"/>
      <c r="Y2" s="141"/>
      <c r="Z2" s="142"/>
      <c r="AA2" s="19"/>
      <c r="AB2" s="22" t="s">
        <v>104</v>
      </c>
      <c r="AC2" s="20"/>
      <c r="AD2" s="14"/>
      <c r="AE2" s="21"/>
      <c r="AF2" s="19"/>
      <c r="AG2" s="22" t="s">
        <v>87</v>
      </c>
      <c r="AH2" s="14"/>
      <c r="AI2" s="14"/>
      <c r="AJ2" s="15"/>
      <c r="AK2" s="19"/>
      <c r="AL2" s="22" t="s">
        <v>88</v>
      </c>
      <c r="AM2" s="20"/>
      <c r="AN2" s="14"/>
      <c r="AO2" s="143" t="s">
        <v>89</v>
      </c>
      <c r="AP2" s="14"/>
      <c r="AQ2" s="15"/>
      <c r="AR2" s="53"/>
    </row>
    <row r="3" spans="1:44" s="144" customFormat="1" ht="15" customHeight="1" x14ac:dyDescent="0.25">
      <c r="A3" s="14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90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90</v>
      </c>
      <c r="AE3" s="18" t="s">
        <v>17</v>
      </c>
      <c r="AF3" s="23"/>
      <c r="AG3" s="18" t="s">
        <v>91</v>
      </c>
      <c r="AH3" s="18" t="s">
        <v>92</v>
      </c>
      <c r="AI3" s="15" t="s">
        <v>93</v>
      </c>
      <c r="AJ3" s="18" t="s">
        <v>94</v>
      </c>
      <c r="AK3" s="23"/>
      <c r="AL3" s="18" t="s">
        <v>23</v>
      </c>
      <c r="AM3" s="18" t="s">
        <v>24</v>
      </c>
      <c r="AN3" s="15" t="s">
        <v>95</v>
      </c>
      <c r="AO3" s="15" t="s">
        <v>31</v>
      </c>
      <c r="AP3" s="17" t="s">
        <v>32</v>
      </c>
      <c r="AQ3" s="18" t="s">
        <v>33</v>
      </c>
      <c r="AR3" s="53"/>
    </row>
    <row r="4" spans="1:44" s="144" customFormat="1" ht="15" customHeight="1" x14ac:dyDescent="0.25">
      <c r="A4" s="140"/>
      <c r="B4" s="24">
        <v>2001</v>
      </c>
      <c r="C4" s="24" t="s">
        <v>42</v>
      </c>
      <c r="D4" s="25" t="s">
        <v>43</v>
      </c>
      <c r="E4" s="24"/>
      <c r="F4" s="26" t="s">
        <v>44</v>
      </c>
      <c r="G4" s="89"/>
      <c r="H4" s="27"/>
      <c r="I4" s="24"/>
      <c r="J4" s="24"/>
      <c r="K4" s="24"/>
      <c r="L4" s="24"/>
      <c r="M4" s="24"/>
      <c r="N4" s="28"/>
      <c r="O4" s="23"/>
      <c r="P4" s="18"/>
      <c r="Q4" s="18"/>
      <c r="R4" s="18"/>
      <c r="S4" s="18"/>
      <c r="T4" s="23"/>
      <c r="U4" s="30"/>
      <c r="V4" s="30"/>
      <c r="W4" s="30"/>
      <c r="X4" s="30"/>
      <c r="Y4" s="30"/>
      <c r="Z4" s="122"/>
      <c r="AA4" s="23">
        <v>0</v>
      </c>
      <c r="AB4" s="18"/>
      <c r="AC4" s="18"/>
      <c r="AD4" s="18"/>
      <c r="AE4" s="18"/>
      <c r="AF4" s="23"/>
      <c r="AG4" s="145"/>
      <c r="AH4" s="145"/>
      <c r="AI4" s="145"/>
      <c r="AJ4" s="145"/>
      <c r="AK4" s="23"/>
      <c r="AL4" s="30"/>
      <c r="AM4" s="145"/>
      <c r="AN4" s="146"/>
      <c r="AO4" s="31"/>
      <c r="AP4" s="32"/>
      <c r="AQ4" s="30"/>
      <c r="AR4" s="53"/>
    </row>
    <row r="5" spans="1:44" s="144" customFormat="1" ht="15" customHeight="1" x14ac:dyDescent="0.25">
      <c r="A5" s="140"/>
      <c r="B5" s="24">
        <v>2002</v>
      </c>
      <c r="C5" s="24" t="s">
        <v>45</v>
      </c>
      <c r="D5" s="25" t="s">
        <v>46</v>
      </c>
      <c r="E5" s="24"/>
      <c r="F5" s="26" t="s">
        <v>44</v>
      </c>
      <c r="G5" s="90"/>
      <c r="H5" s="27"/>
      <c r="I5" s="24"/>
      <c r="J5" s="24"/>
      <c r="K5" s="24"/>
      <c r="L5" s="24"/>
      <c r="M5" s="24"/>
      <c r="N5" s="28"/>
      <c r="O5" s="23"/>
      <c r="P5" s="18"/>
      <c r="Q5" s="18"/>
      <c r="R5" s="18"/>
      <c r="S5" s="18"/>
      <c r="T5" s="23"/>
      <c r="U5" s="30"/>
      <c r="V5" s="30"/>
      <c r="W5" s="30"/>
      <c r="X5" s="30"/>
      <c r="Y5" s="30"/>
      <c r="Z5" s="122"/>
      <c r="AA5" s="23">
        <v>0</v>
      </c>
      <c r="AB5" s="18"/>
      <c r="AC5" s="18"/>
      <c r="AD5" s="18"/>
      <c r="AE5" s="18"/>
      <c r="AF5" s="23"/>
      <c r="AG5" s="145"/>
      <c r="AH5" s="145"/>
      <c r="AI5" s="145"/>
      <c r="AJ5" s="145"/>
      <c r="AK5" s="23"/>
      <c r="AL5" s="30"/>
      <c r="AM5" s="145"/>
      <c r="AN5" s="146"/>
      <c r="AO5" s="31"/>
      <c r="AP5" s="32"/>
      <c r="AQ5" s="30"/>
      <c r="AR5" s="53"/>
    </row>
    <row r="6" spans="1:44" s="144" customFormat="1" ht="15" customHeight="1" x14ac:dyDescent="0.25">
      <c r="A6" s="140"/>
      <c r="B6" s="33">
        <v>2003</v>
      </c>
      <c r="C6" s="33" t="s">
        <v>47</v>
      </c>
      <c r="D6" s="34" t="s">
        <v>48</v>
      </c>
      <c r="E6" s="33"/>
      <c r="F6" s="35" t="s">
        <v>49</v>
      </c>
      <c r="G6" s="36"/>
      <c r="H6" s="33"/>
      <c r="I6" s="33"/>
      <c r="J6" s="33"/>
      <c r="K6" s="33"/>
      <c r="L6" s="33"/>
      <c r="M6" s="33"/>
      <c r="N6" s="37"/>
      <c r="O6" s="23"/>
      <c r="P6" s="18"/>
      <c r="Q6" s="18"/>
      <c r="R6" s="18"/>
      <c r="S6" s="18"/>
      <c r="T6" s="23"/>
      <c r="U6" s="30"/>
      <c r="V6" s="30"/>
      <c r="W6" s="30"/>
      <c r="X6" s="30"/>
      <c r="Y6" s="30"/>
      <c r="Z6" s="122"/>
      <c r="AA6" s="23"/>
      <c r="AB6" s="18"/>
      <c r="AC6" s="18"/>
      <c r="AD6" s="18"/>
      <c r="AE6" s="18"/>
      <c r="AF6" s="23"/>
      <c r="AG6" s="145"/>
      <c r="AH6" s="145"/>
      <c r="AI6" s="145"/>
      <c r="AJ6" s="145"/>
      <c r="AK6" s="23"/>
      <c r="AL6" s="30"/>
      <c r="AM6" s="145"/>
      <c r="AN6" s="146"/>
      <c r="AO6" s="31"/>
      <c r="AP6" s="32"/>
      <c r="AQ6" s="30"/>
      <c r="AR6" s="53"/>
    </row>
    <row r="7" spans="1:44" s="144" customFormat="1" ht="15" customHeight="1" x14ac:dyDescent="0.25">
      <c r="A7" s="140"/>
      <c r="B7" s="38">
        <v>2004</v>
      </c>
      <c r="C7" s="39" t="s">
        <v>53</v>
      </c>
      <c r="D7" s="40" t="s">
        <v>60</v>
      </c>
      <c r="E7" s="41"/>
      <c r="F7" s="42" t="s">
        <v>49</v>
      </c>
      <c r="G7" s="41"/>
      <c r="H7" s="41"/>
      <c r="I7" s="41"/>
      <c r="J7" s="41"/>
      <c r="K7" s="41"/>
      <c r="L7" s="41"/>
      <c r="M7" s="41"/>
      <c r="N7" s="43"/>
      <c r="O7" s="23"/>
      <c r="P7" s="18"/>
      <c r="Q7" s="18"/>
      <c r="R7" s="18"/>
      <c r="S7" s="18"/>
      <c r="T7" s="23"/>
      <c r="U7" s="30"/>
      <c r="V7" s="30"/>
      <c r="W7" s="30"/>
      <c r="X7" s="30"/>
      <c r="Y7" s="30"/>
      <c r="Z7" s="122"/>
      <c r="AA7" s="23">
        <v>0</v>
      </c>
      <c r="AB7" s="18"/>
      <c r="AC7" s="18"/>
      <c r="AD7" s="18"/>
      <c r="AE7" s="18"/>
      <c r="AF7" s="23"/>
      <c r="AG7" s="145"/>
      <c r="AH7" s="145"/>
      <c r="AI7" s="145"/>
      <c r="AJ7" s="145"/>
      <c r="AK7" s="23"/>
      <c r="AL7" s="30"/>
      <c r="AM7" s="145"/>
      <c r="AN7" s="146"/>
      <c r="AO7" s="31"/>
      <c r="AP7" s="32"/>
      <c r="AQ7" s="30"/>
      <c r="AR7" s="53"/>
    </row>
    <row r="8" spans="1:44" s="144" customFormat="1" ht="15" customHeight="1" x14ac:dyDescent="0.25">
      <c r="A8" s="140"/>
      <c r="B8" s="33">
        <v>2005</v>
      </c>
      <c r="C8" s="33" t="s">
        <v>50</v>
      </c>
      <c r="D8" s="34" t="s">
        <v>43</v>
      </c>
      <c r="E8" s="33"/>
      <c r="F8" s="35" t="s">
        <v>49</v>
      </c>
      <c r="G8" s="36"/>
      <c r="H8" s="33"/>
      <c r="I8" s="33"/>
      <c r="J8" s="33"/>
      <c r="K8" s="33"/>
      <c r="L8" s="33"/>
      <c r="M8" s="33"/>
      <c r="N8" s="37"/>
      <c r="O8" s="23"/>
      <c r="P8" s="18"/>
      <c r="Q8" s="18"/>
      <c r="R8" s="18"/>
      <c r="S8" s="18"/>
      <c r="T8" s="23"/>
      <c r="U8" s="30"/>
      <c r="V8" s="30"/>
      <c r="W8" s="30"/>
      <c r="X8" s="30"/>
      <c r="Y8" s="30"/>
      <c r="Z8" s="122"/>
      <c r="AA8" s="23">
        <v>0</v>
      </c>
      <c r="AB8" s="18"/>
      <c r="AC8" s="18"/>
      <c r="AD8" s="18"/>
      <c r="AE8" s="18"/>
      <c r="AF8" s="23"/>
      <c r="AG8" s="145"/>
      <c r="AH8" s="145"/>
      <c r="AI8" s="145"/>
      <c r="AJ8" s="145"/>
      <c r="AK8" s="23"/>
      <c r="AL8" s="30"/>
      <c r="AM8" s="145"/>
      <c r="AN8" s="146"/>
      <c r="AO8" s="31"/>
      <c r="AP8" s="32"/>
      <c r="AQ8" s="30"/>
      <c r="AR8" s="53"/>
    </row>
    <row r="9" spans="1:44" s="144" customFormat="1" ht="15" customHeight="1" x14ac:dyDescent="0.25">
      <c r="A9" s="140"/>
      <c r="B9" s="33">
        <v>2006</v>
      </c>
      <c r="C9" s="33" t="s">
        <v>50</v>
      </c>
      <c r="D9" s="34" t="s">
        <v>43</v>
      </c>
      <c r="E9" s="33"/>
      <c r="F9" s="35" t="s">
        <v>49</v>
      </c>
      <c r="G9" s="36"/>
      <c r="H9" s="33"/>
      <c r="I9" s="33"/>
      <c r="J9" s="33"/>
      <c r="K9" s="33"/>
      <c r="L9" s="33"/>
      <c r="M9" s="33"/>
      <c r="N9" s="37"/>
      <c r="O9" s="23"/>
      <c r="P9" s="18"/>
      <c r="Q9" s="18"/>
      <c r="R9" s="18"/>
      <c r="S9" s="18"/>
      <c r="T9" s="23"/>
      <c r="U9" s="30"/>
      <c r="V9" s="30"/>
      <c r="W9" s="30"/>
      <c r="X9" s="30"/>
      <c r="Y9" s="30"/>
      <c r="Z9" s="122"/>
      <c r="AA9" s="23">
        <v>66</v>
      </c>
      <c r="AB9" s="18"/>
      <c r="AC9" s="18"/>
      <c r="AD9" s="18"/>
      <c r="AE9" s="18"/>
      <c r="AF9" s="23"/>
      <c r="AG9" s="145"/>
      <c r="AH9" s="145"/>
      <c r="AI9" s="145"/>
      <c r="AJ9" s="145"/>
      <c r="AK9" s="23"/>
      <c r="AL9" s="30"/>
      <c r="AM9" s="145"/>
      <c r="AN9" s="146"/>
      <c r="AO9" s="31"/>
      <c r="AP9" s="32"/>
      <c r="AQ9" s="30"/>
      <c r="AR9" s="53"/>
    </row>
    <row r="10" spans="1:44" s="144" customFormat="1" ht="15" customHeight="1" x14ac:dyDescent="0.25">
      <c r="A10" s="140"/>
      <c r="B10" s="44">
        <v>2007</v>
      </c>
      <c r="C10" s="32" t="s">
        <v>35</v>
      </c>
      <c r="D10" s="2" t="s">
        <v>36</v>
      </c>
      <c r="E10" s="30">
        <v>25</v>
      </c>
      <c r="F10" s="30">
        <v>0</v>
      </c>
      <c r="G10" s="30">
        <v>2</v>
      </c>
      <c r="H10" s="30">
        <v>0</v>
      </c>
      <c r="I10" s="30">
        <v>17</v>
      </c>
      <c r="J10" s="30">
        <v>3</v>
      </c>
      <c r="K10" s="30">
        <v>9</v>
      </c>
      <c r="L10" s="30">
        <v>3</v>
      </c>
      <c r="M10" s="30">
        <v>2</v>
      </c>
      <c r="N10" s="45">
        <v>0.37</v>
      </c>
      <c r="O10" s="23"/>
      <c r="P10" s="18"/>
      <c r="Q10" s="18"/>
      <c r="R10" s="18"/>
      <c r="S10" s="18"/>
      <c r="T10" s="23"/>
      <c r="U10" s="30">
        <v>2</v>
      </c>
      <c r="V10" s="30">
        <v>0</v>
      </c>
      <c r="W10" s="30">
        <v>0</v>
      </c>
      <c r="X10" s="30">
        <v>1</v>
      </c>
      <c r="Y10" s="30">
        <v>2</v>
      </c>
      <c r="Z10" s="122">
        <v>1</v>
      </c>
      <c r="AA10" s="23"/>
      <c r="AB10" s="18"/>
      <c r="AC10" s="18"/>
      <c r="AD10" s="18"/>
      <c r="AE10" s="18"/>
      <c r="AF10" s="23"/>
      <c r="AG10" s="145" t="s">
        <v>96</v>
      </c>
      <c r="AH10" s="145"/>
      <c r="AI10" s="145"/>
      <c r="AJ10" s="145"/>
      <c r="AK10" s="23"/>
      <c r="AL10" s="30"/>
      <c r="AM10" s="145"/>
      <c r="AN10" s="146"/>
      <c r="AO10" s="31"/>
      <c r="AP10" s="32"/>
      <c r="AQ10" s="30"/>
      <c r="AR10" s="53"/>
    </row>
    <row r="11" spans="1:44" s="144" customFormat="1" ht="15" customHeight="1" x14ac:dyDescent="0.25">
      <c r="A11" s="140"/>
      <c r="B11" s="33">
        <v>2008</v>
      </c>
      <c r="C11" s="33" t="s">
        <v>51</v>
      </c>
      <c r="D11" s="34" t="s">
        <v>52</v>
      </c>
      <c r="E11" s="33"/>
      <c r="F11" s="35" t="s">
        <v>49</v>
      </c>
      <c r="G11" s="36"/>
      <c r="H11" s="33"/>
      <c r="I11" s="33"/>
      <c r="J11" s="33"/>
      <c r="K11" s="33"/>
      <c r="L11" s="33"/>
      <c r="M11" s="33"/>
      <c r="N11" s="37"/>
      <c r="O11" s="23"/>
      <c r="P11" s="18"/>
      <c r="Q11" s="18"/>
      <c r="R11" s="18"/>
      <c r="S11" s="18"/>
      <c r="T11" s="23"/>
      <c r="U11" s="145"/>
      <c r="V11" s="145"/>
      <c r="W11" s="145"/>
      <c r="X11" s="145"/>
      <c r="Y11" s="145"/>
      <c r="Z11" s="122"/>
      <c r="AA11" s="23"/>
      <c r="AB11" s="18"/>
      <c r="AC11" s="18"/>
      <c r="AD11" s="18"/>
      <c r="AE11" s="18"/>
      <c r="AF11" s="23"/>
      <c r="AG11" s="145"/>
      <c r="AH11" s="145"/>
      <c r="AI11" s="145"/>
      <c r="AJ11" s="145"/>
      <c r="AK11" s="23"/>
      <c r="AL11" s="30"/>
      <c r="AM11" s="145"/>
      <c r="AN11" s="146"/>
      <c r="AO11" s="31"/>
      <c r="AP11" s="32"/>
      <c r="AQ11" s="30"/>
      <c r="AR11" s="53"/>
    </row>
    <row r="12" spans="1:44" s="144" customFormat="1" ht="15" customHeight="1" x14ac:dyDescent="0.25">
      <c r="A12" s="140"/>
      <c r="B12" s="33">
        <v>2009</v>
      </c>
      <c r="C12" s="33" t="s">
        <v>53</v>
      </c>
      <c r="D12" s="34" t="s">
        <v>52</v>
      </c>
      <c r="E12" s="33"/>
      <c r="F12" s="35" t="s">
        <v>49</v>
      </c>
      <c r="G12" s="36"/>
      <c r="H12" s="33"/>
      <c r="I12" s="33"/>
      <c r="J12" s="33"/>
      <c r="K12" s="33"/>
      <c r="L12" s="33"/>
      <c r="M12" s="33"/>
      <c r="N12" s="37"/>
      <c r="O12" s="23"/>
      <c r="P12" s="18"/>
      <c r="Q12" s="18"/>
      <c r="R12" s="18"/>
      <c r="S12" s="18"/>
      <c r="T12" s="23"/>
      <c r="U12" s="145"/>
      <c r="V12" s="145"/>
      <c r="W12" s="145"/>
      <c r="X12" s="145"/>
      <c r="Y12" s="145"/>
      <c r="Z12" s="122"/>
      <c r="AA12" s="23"/>
      <c r="AB12" s="18"/>
      <c r="AC12" s="18"/>
      <c r="AD12" s="18"/>
      <c r="AE12" s="18"/>
      <c r="AF12" s="23"/>
      <c r="AG12" s="145"/>
      <c r="AH12" s="145"/>
      <c r="AI12" s="145"/>
      <c r="AJ12" s="145"/>
      <c r="AK12" s="23"/>
      <c r="AL12" s="30"/>
      <c r="AM12" s="145"/>
      <c r="AN12" s="146"/>
      <c r="AO12" s="31"/>
      <c r="AP12" s="32"/>
      <c r="AQ12" s="30"/>
      <c r="AR12" s="53"/>
    </row>
    <row r="13" spans="1:44" s="144" customFormat="1" ht="15" customHeight="1" x14ac:dyDescent="0.25">
      <c r="A13" s="140"/>
      <c r="B13" s="33">
        <v>2010</v>
      </c>
      <c r="C13" s="33" t="s">
        <v>54</v>
      </c>
      <c r="D13" s="91" t="s">
        <v>52</v>
      </c>
      <c r="E13" s="33"/>
      <c r="F13" s="35" t="s">
        <v>49</v>
      </c>
      <c r="G13" s="36"/>
      <c r="H13" s="33"/>
      <c r="I13" s="33"/>
      <c r="J13" s="33"/>
      <c r="K13" s="33"/>
      <c r="L13" s="33"/>
      <c r="M13" s="33"/>
      <c r="N13" s="46"/>
      <c r="O13" s="23"/>
      <c r="P13" s="18"/>
      <c r="Q13" s="18"/>
      <c r="R13" s="18"/>
      <c r="S13" s="18"/>
      <c r="T13" s="23"/>
      <c r="U13" s="145"/>
      <c r="V13" s="145"/>
      <c r="W13" s="145"/>
      <c r="X13" s="145"/>
      <c r="Y13" s="145"/>
      <c r="Z13" s="122"/>
      <c r="AA13" s="23"/>
      <c r="AB13" s="18"/>
      <c r="AC13" s="18"/>
      <c r="AD13" s="18"/>
      <c r="AE13" s="18"/>
      <c r="AF13" s="23"/>
      <c r="AG13" s="145"/>
      <c r="AH13" s="145"/>
      <c r="AI13" s="145"/>
      <c r="AJ13" s="145"/>
      <c r="AK13" s="23"/>
      <c r="AL13" s="30"/>
      <c r="AM13" s="145"/>
      <c r="AN13" s="146"/>
      <c r="AO13" s="31"/>
      <c r="AP13" s="32"/>
      <c r="AQ13" s="30"/>
      <c r="AR13" s="53"/>
    </row>
    <row r="14" spans="1:44" s="144" customFormat="1" ht="15" customHeight="1" x14ac:dyDescent="0.25">
      <c r="A14" s="140"/>
      <c r="B14" s="33">
        <v>2011</v>
      </c>
      <c r="C14" s="33" t="s">
        <v>53</v>
      </c>
      <c r="D14" s="91" t="s">
        <v>52</v>
      </c>
      <c r="E14" s="33"/>
      <c r="F14" s="35" t="s">
        <v>49</v>
      </c>
      <c r="G14" s="36"/>
      <c r="H14" s="33"/>
      <c r="I14" s="33"/>
      <c r="J14" s="33"/>
      <c r="K14" s="33"/>
      <c r="L14" s="33"/>
      <c r="M14" s="33"/>
      <c r="N14" s="37"/>
      <c r="O14" s="23"/>
      <c r="P14" s="18"/>
      <c r="Q14" s="18"/>
      <c r="R14" s="18"/>
      <c r="S14" s="18"/>
      <c r="T14" s="23"/>
      <c r="U14" s="145"/>
      <c r="V14" s="145"/>
      <c r="W14" s="145"/>
      <c r="X14" s="145"/>
      <c r="Y14" s="145"/>
      <c r="Z14" s="122"/>
      <c r="AA14" s="23"/>
      <c r="AB14" s="18"/>
      <c r="AC14" s="18"/>
      <c r="AD14" s="18"/>
      <c r="AE14" s="18"/>
      <c r="AF14" s="23"/>
      <c r="AG14" s="145"/>
      <c r="AH14" s="145"/>
      <c r="AI14" s="145"/>
      <c r="AJ14" s="145"/>
      <c r="AK14" s="23"/>
      <c r="AL14" s="30"/>
      <c r="AM14" s="145"/>
      <c r="AN14" s="146"/>
      <c r="AO14" s="31"/>
      <c r="AP14" s="32"/>
      <c r="AQ14" s="30"/>
      <c r="AR14" s="53"/>
    </row>
    <row r="15" spans="1:44" s="144" customFormat="1" ht="15" customHeight="1" x14ac:dyDescent="0.25">
      <c r="A15" s="140"/>
      <c r="B15" s="41">
        <v>2011</v>
      </c>
      <c r="C15" s="39" t="s">
        <v>51</v>
      </c>
      <c r="D15" s="40" t="s">
        <v>63</v>
      </c>
      <c r="E15" s="41"/>
      <c r="F15" s="42" t="s">
        <v>49</v>
      </c>
      <c r="G15" s="41"/>
      <c r="H15" s="41"/>
      <c r="I15" s="41"/>
      <c r="J15" s="41"/>
      <c r="K15" s="41"/>
      <c r="L15" s="41"/>
      <c r="M15" s="41"/>
      <c r="N15" s="46"/>
      <c r="O15" s="23"/>
      <c r="P15" s="18"/>
      <c r="Q15" s="18"/>
      <c r="R15" s="18"/>
      <c r="S15" s="18"/>
      <c r="T15" s="23"/>
      <c r="U15" s="145"/>
      <c r="V15" s="145"/>
      <c r="W15" s="145"/>
      <c r="X15" s="145"/>
      <c r="Y15" s="145"/>
      <c r="Z15" s="122"/>
      <c r="AA15" s="23"/>
      <c r="AB15" s="18"/>
      <c r="AC15" s="18"/>
      <c r="AD15" s="18"/>
      <c r="AE15" s="18"/>
      <c r="AF15" s="23"/>
      <c r="AG15" s="145"/>
      <c r="AH15" s="145"/>
      <c r="AI15" s="145"/>
      <c r="AJ15" s="145"/>
      <c r="AK15" s="23"/>
      <c r="AL15" s="30"/>
      <c r="AM15" s="145"/>
      <c r="AN15" s="146"/>
      <c r="AO15" s="31"/>
      <c r="AP15" s="32"/>
      <c r="AQ15" s="30"/>
      <c r="AR15" s="53"/>
    </row>
    <row r="16" spans="1:44" s="144" customFormat="1" ht="15" customHeight="1" x14ac:dyDescent="0.25">
      <c r="A16" s="140"/>
      <c r="B16" s="41">
        <v>2012</v>
      </c>
      <c r="C16" s="39" t="s">
        <v>64</v>
      </c>
      <c r="D16" s="40" t="s">
        <v>63</v>
      </c>
      <c r="E16" s="41"/>
      <c r="F16" s="42" t="s">
        <v>49</v>
      </c>
      <c r="G16" s="41"/>
      <c r="H16" s="41"/>
      <c r="I16" s="41"/>
      <c r="J16" s="41"/>
      <c r="K16" s="41"/>
      <c r="L16" s="41"/>
      <c r="M16" s="41"/>
      <c r="N16" s="46"/>
      <c r="O16" s="23"/>
      <c r="P16" s="18"/>
      <c r="Q16" s="18"/>
      <c r="R16" s="18"/>
      <c r="S16" s="18"/>
      <c r="T16" s="23"/>
      <c r="U16" s="145"/>
      <c r="V16" s="145"/>
      <c r="W16" s="145"/>
      <c r="X16" s="145"/>
      <c r="Y16" s="145"/>
      <c r="Z16" s="122"/>
      <c r="AA16" s="23"/>
      <c r="AB16" s="18"/>
      <c r="AC16" s="18"/>
      <c r="AD16" s="18"/>
      <c r="AE16" s="18"/>
      <c r="AF16" s="23"/>
      <c r="AG16" s="145"/>
      <c r="AH16" s="145"/>
      <c r="AI16" s="145"/>
      <c r="AJ16" s="145"/>
      <c r="AK16" s="23"/>
      <c r="AL16" s="30"/>
      <c r="AM16" s="145"/>
      <c r="AN16" s="146"/>
      <c r="AO16" s="31"/>
      <c r="AP16" s="32"/>
      <c r="AQ16" s="30"/>
      <c r="AR16" s="53"/>
    </row>
    <row r="17" spans="1:44" s="144" customFormat="1" ht="15" customHeight="1" x14ac:dyDescent="0.25">
      <c r="A17" s="140"/>
      <c r="B17" s="33">
        <v>2013</v>
      </c>
      <c r="C17" s="33" t="s">
        <v>54</v>
      </c>
      <c r="D17" s="34" t="s">
        <v>52</v>
      </c>
      <c r="E17" s="33"/>
      <c r="F17" s="35" t="s">
        <v>49</v>
      </c>
      <c r="G17" s="36"/>
      <c r="H17" s="33"/>
      <c r="I17" s="33"/>
      <c r="J17" s="33"/>
      <c r="K17" s="33"/>
      <c r="L17" s="33"/>
      <c r="M17" s="33"/>
      <c r="N17" s="46"/>
      <c r="O17" s="23"/>
      <c r="P17" s="18"/>
      <c r="Q17" s="18"/>
      <c r="R17" s="18"/>
      <c r="S17" s="18"/>
      <c r="T17" s="23"/>
      <c r="U17" s="145"/>
      <c r="V17" s="145"/>
      <c r="W17" s="145"/>
      <c r="X17" s="145"/>
      <c r="Y17" s="145"/>
      <c r="Z17" s="122"/>
      <c r="AA17" s="23">
        <v>0</v>
      </c>
      <c r="AB17" s="18"/>
      <c r="AC17" s="18"/>
      <c r="AD17" s="18"/>
      <c r="AE17" s="18"/>
      <c r="AF17" s="23"/>
      <c r="AG17" s="145"/>
      <c r="AH17" s="145"/>
      <c r="AI17" s="145"/>
      <c r="AJ17" s="145"/>
      <c r="AK17" s="23"/>
      <c r="AL17" s="30"/>
      <c r="AM17" s="145"/>
      <c r="AN17" s="146"/>
      <c r="AO17" s="31"/>
      <c r="AP17" s="32"/>
      <c r="AQ17" s="30"/>
      <c r="AR17" s="53"/>
    </row>
    <row r="18" spans="1:44" s="144" customFormat="1" ht="15" customHeight="1" x14ac:dyDescent="0.25">
      <c r="A18" s="140"/>
      <c r="B18" s="119">
        <v>2014</v>
      </c>
      <c r="C18" s="119"/>
      <c r="D18" s="120"/>
      <c r="E18" s="119"/>
      <c r="F18" s="120"/>
      <c r="G18" s="121"/>
      <c r="H18" s="119"/>
      <c r="I18" s="119"/>
      <c r="J18" s="119"/>
      <c r="K18" s="119"/>
      <c r="L18" s="119"/>
      <c r="M18" s="119"/>
      <c r="N18" s="122"/>
      <c r="O18" s="23"/>
      <c r="P18" s="18"/>
      <c r="Q18" s="18"/>
      <c r="R18" s="18"/>
      <c r="S18" s="18"/>
      <c r="T18" s="23"/>
      <c r="U18" s="145"/>
      <c r="V18" s="145"/>
      <c r="W18" s="145"/>
      <c r="X18" s="145"/>
      <c r="Y18" s="145"/>
      <c r="Z18" s="122"/>
      <c r="AA18" s="23">
        <v>0</v>
      </c>
      <c r="AB18" s="18"/>
      <c r="AC18" s="18"/>
      <c r="AD18" s="18"/>
      <c r="AE18" s="18"/>
      <c r="AF18" s="23"/>
      <c r="AG18" s="145"/>
      <c r="AH18" s="145"/>
      <c r="AI18" s="145"/>
      <c r="AJ18" s="145"/>
      <c r="AK18" s="23"/>
      <c r="AL18" s="30"/>
      <c r="AM18" s="145"/>
      <c r="AN18" s="146"/>
      <c r="AO18" s="31"/>
      <c r="AP18" s="32"/>
      <c r="AQ18" s="30"/>
      <c r="AR18" s="53"/>
    </row>
    <row r="19" spans="1:44" s="144" customFormat="1" ht="15" customHeight="1" x14ac:dyDescent="0.25">
      <c r="A19" s="140"/>
      <c r="B19" s="119">
        <v>2015</v>
      </c>
      <c r="C19" s="119"/>
      <c r="D19" s="120"/>
      <c r="E19" s="119"/>
      <c r="F19" s="120"/>
      <c r="G19" s="121"/>
      <c r="H19" s="119"/>
      <c r="I19" s="119"/>
      <c r="J19" s="119"/>
      <c r="K19" s="119"/>
      <c r="L19" s="119"/>
      <c r="M19" s="119"/>
      <c r="N19" s="122"/>
      <c r="O19" s="23"/>
      <c r="P19" s="18"/>
      <c r="Q19" s="18"/>
      <c r="R19" s="18"/>
      <c r="S19" s="18"/>
      <c r="T19" s="23"/>
      <c r="U19" s="145"/>
      <c r="V19" s="145"/>
      <c r="W19" s="145"/>
      <c r="X19" s="145"/>
      <c r="Y19" s="145"/>
      <c r="Z19" s="122"/>
      <c r="AA19" s="23">
        <v>0</v>
      </c>
      <c r="AB19" s="18"/>
      <c r="AC19" s="18"/>
      <c r="AD19" s="18"/>
      <c r="AE19" s="18"/>
      <c r="AF19" s="23"/>
      <c r="AG19" s="145"/>
      <c r="AH19" s="145"/>
      <c r="AI19" s="145"/>
      <c r="AJ19" s="145"/>
      <c r="AK19" s="23"/>
      <c r="AL19" s="30"/>
      <c r="AM19" s="145"/>
      <c r="AN19" s="146"/>
      <c r="AO19" s="31"/>
      <c r="AP19" s="32"/>
      <c r="AQ19" s="30"/>
      <c r="AR19" s="53"/>
    </row>
    <row r="20" spans="1:44" s="144" customFormat="1" ht="15" customHeight="1" x14ac:dyDescent="0.25">
      <c r="A20" s="140"/>
      <c r="B20" s="33">
        <v>2016</v>
      </c>
      <c r="C20" s="33" t="s">
        <v>53</v>
      </c>
      <c r="D20" s="91" t="s">
        <v>52</v>
      </c>
      <c r="E20" s="33"/>
      <c r="F20" s="35" t="s">
        <v>49</v>
      </c>
      <c r="G20" s="36"/>
      <c r="H20" s="33"/>
      <c r="I20" s="33"/>
      <c r="J20" s="33"/>
      <c r="K20" s="33"/>
      <c r="L20" s="33"/>
      <c r="M20" s="33"/>
      <c r="N20" s="37"/>
      <c r="O20" s="23"/>
      <c r="P20" s="18"/>
      <c r="Q20" s="18"/>
      <c r="R20" s="18"/>
      <c r="S20" s="18"/>
      <c r="T20" s="23"/>
      <c r="U20" s="145"/>
      <c r="V20" s="145"/>
      <c r="W20" s="145"/>
      <c r="X20" s="145"/>
      <c r="Y20" s="145"/>
      <c r="Z20" s="122"/>
      <c r="AA20" s="23">
        <v>40</v>
      </c>
      <c r="AB20" s="18"/>
      <c r="AC20" s="18"/>
      <c r="AD20" s="18"/>
      <c r="AE20" s="18"/>
      <c r="AF20" s="23"/>
      <c r="AG20" s="145"/>
      <c r="AH20" s="145"/>
      <c r="AI20" s="145"/>
      <c r="AJ20" s="145"/>
      <c r="AK20" s="23"/>
      <c r="AL20" s="30"/>
      <c r="AM20" s="145"/>
      <c r="AN20" s="146"/>
      <c r="AO20" s="31"/>
      <c r="AP20" s="32"/>
      <c r="AQ20" s="30"/>
      <c r="AR20" s="53"/>
    </row>
    <row r="21" spans="1:44" s="144" customFormat="1" ht="15" customHeight="1" x14ac:dyDescent="0.25">
      <c r="A21" s="140"/>
      <c r="B21" s="33">
        <v>2017</v>
      </c>
      <c r="C21" s="33" t="s">
        <v>51</v>
      </c>
      <c r="D21" s="91" t="s">
        <v>52</v>
      </c>
      <c r="E21" s="33"/>
      <c r="F21" s="35" t="s">
        <v>49</v>
      </c>
      <c r="G21" s="36"/>
      <c r="H21" s="33"/>
      <c r="I21" s="33"/>
      <c r="J21" s="33"/>
      <c r="K21" s="33"/>
      <c r="L21" s="33"/>
      <c r="M21" s="33"/>
      <c r="N21" s="37"/>
      <c r="O21" s="23"/>
      <c r="P21" s="18"/>
      <c r="Q21" s="18"/>
      <c r="R21" s="18"/>
      <c r="S21" s="18"/>
      <c r="T21" s="23"/>
      <c r="U21" s="145"/>
      <c r="V21" s="145"/>
      <c r="W21" s="145"/>
      <c r="X21" s="145"/>
      <c r="Y21" s="145"/>
      <c r="Z21" s="122"/>
      <c r="AA21" s="23"/>
      <c r="AB21" s="18"/>
      <c r="AC21" s="18"/>
      <c r="AD21" s="18"/>
      <c r="AE21" s="18"/>
      <c r="AF21" s="23"/>
      <c r="AG21" s="145"/>
      <c r="AH21" s="145"/>
      <c r="AI21" s="145"/>
      <c r="AJ21" s="145"/>
      <c r="AK21" s="23"/>
      <c r="AL21" s="30"/>
      <c r="AM21" s="145"/>
      <c r="AN21" s="146"/>
      <c r="AO21" s="31"/>
      <c r="AP21" s="32"/>
      <c r="AQ21" s="30"/>
      <c r="AR21" s="53"/>
    </row>
    <row r="22" spans="1:44" s="144" customFormat="1" ht="15" customHeight="1" x14ac:dyDescent="0.25">
      <c r="A22" s="140"/>
      <c r="B22" s="33">
        <v>2018</v>
      </c>
      <c r="C22" s="33" t="s">
        <v>64</v>
      </c>
      <c r="D22" s="91" t="s">
        <v>52</v>
      </c>
      <c r="E22" s="33"/>
      <c r="F22" s="35" t="s">
        <v>49</v>
      </c>
      <c r="G22" s="36"/>
      <c r="H22" s="33"/>
      <c r="I22" s="33"/>
      <c r="J22" s="33"/>
      <c r="K22" s="33"/>
      <c r="L22" s="33"/>
      <c r="M22" s="33"/>
      <c r="N22" s="37"/>
      <c r="O22" s="23"/>
      <c r="P22" s="18"/>
      <c r="Q22" s="18"/>
      <c r="R22" s="18"/>
      <c r="S22" s="18"/>
      <c r="T22" s="23"/>
      <c r="U22" s="145"/>
      <c r="V22" s="145"/>
      <c r="W22" s="145"/>
      <c r="X22" s="145"/>
      <c r="Y22" s="145"/>
      <c r="Z22" s="122"/>
      <c r="AA22" s="23">
        <v>0</v>
      </c>
      <c r="AB22" s="18"/>
      <c r="AC22" s="18"/>
      <c r="AD22" s="18"/>
      <c r="AE22" s="18"/>
      <c r="AF22" s="23"/>
      <c r="AG22" s="145"/>
      <c r="AH22" s="145"/>
      <c r="AI22" s="145"/>
      <c r="AJ22" s="145"/>
      <c r="AK22" s="23"/>
      <c r="AL22" s="30"/>
      <c r="AM22" s="145"/>
      <c r="AN22" s="146"/>
      <c r="AO22" s="31"/>
      <c r="AP22" s="32"/>
      <c r="AQ22" s="30"/>
      <c r="AR22" s="53"/>
    </row>
    <row r="23" spans="1:44" s="144" customFormat="1" ht="15" customHeight="1" x14ac:dyDescent="0.25">
      <c r="A23" s="140"/>
      <c r="B23" s="33">
        <v>2019</v>
      </c>
      <c r="C23" s="33" t="s">
        <v>115</v>
      </c>
      <c r="D23" s="91" t="s">
        <v>116</v>
      </c>
      <c r="E23" s="33"/>
      <c r="F23" s="35" t="s">
        <v>49</v>
      </c>
      <c r="G23" s="36"/>
      <c r="H23" s="33"/>
      <c r="I23" s="33"/>
      <c r="J23" s="33"/>
      <c r="K23" s="33"/>
      <c r="L23" s="33"/>
      <c r="M23" s="33"/>
      <c r="N23" s="37"/>
      <c r="O23" s="23"/>
      <c r="P23" s="18"/>
      <c r="Q23" s="18"/>
      <c r="R23" s="18"/>
      <c r="S23" s="18"/>
      <c r="T23" s="23"/>
      <c r="U23" s="145"/>
      <c r="V23" s="145"/>
      <c r="W23" s="145"/>
      <c r="X23" s="145"/>
      <c r="Y23" s="145"/>
      <c r="Z23" s="122"/>
      <c r="AA23" s="23"/>
      <c r="AB23" s="18"/>
      <c r="AC23" s="18"/>
      <c r="AD23" s="18"/>
      <c r="AE23" s="18"/>
      <c r="AF23" s="23"/>
      <c r="AG23" s="145"/>
      <c r="AH23" s="145"/>
      <c r="AI23" s="145"/>
      <c r="AJ23" s="145"/>
      <c r="AK23" s="23"/>
      <c r="AL23" s="30"/>
      <c r="AM23" s="145"/>
      <c r="AN23" s="146"/>
      <c r="AO23" s="31"/>
      <c r="AP23" s="32"/>
      <c r="AQ23" s="30"/>
      <c r="AR23" s="53"/>
    </row>
    <row r="24" spans="1:44" s="144" customFormat="1" ht="15" customHeight="1" x14ac:dyDescent="0.25">
      <c r="A24" s="147"/>
      <c r="B24" s="16" t="s">
        <v>7</v>
      </c>
      <c r="C24" s="17"/>
      <c r="D24" s="15"/>
      <c r="E24" s="18">
        <v>25</v>
      </c>
      <c r="F24" s="18">
        <v>0</v>
      </c>
      <c r="G24" s="18">
        <v>2</v>
      </c>
      <c r="H24" s="18">
        <v>0</v>
      </c>
      <c r="I24" s="18">
        <v>17</v>
      </c>
      <c r="J24" s="18">
        <v>3</v>
      </c>
      <c r="K24" s="18">
        <v>9</v>
      </c>
      <c r="L24" s="18">
        <v>3</v>
      </c>
      <c r="M24" s="18">
        <v>2</v>
      </c>
      <c r="N24" s="47">
        <v>0.37</v>
      </c>
      <c r="O24" s="23"/>
      <c r="P24" s="132" t="s">
        <v>97</v>
      </c>
      <c r="Q24" s="132" t="s">
        <v>97</v>
      </c>
      <c r="R24" s="132" t="s">
        <v>97</v>
      </c>
      <c r="S24" s="132" t="s">
        <v>97</v>
      </c>
      <c r="T24" s="29"/>
      <c r="U24" s="18">
        <f t="shared" ref="U24:W24" si="0">PRODUCT(E30)</f>
        <v>2</v>
      </c>
      <c r="V24" s="18">
        <f t="shared" si="0"/>
        <v>0</v>
      </c>
      <c r="W24" s="18">
        <f t="shared" si="0"/>
        <v>0</v>
      </c>
      <c r="X24" s="18">
        <v>1</v>
      </c>
      <c r="Y24" s="18">
        <v>2</v>
      </c>
      <c r="Z24" s="47">
        <f>PRODUCT(N30)</f>
        <v>1</v>
      </c>
      <c r="AA24" s="148">
        <f>SUM(AA3:AA23)</f>
        <v>106</v>
      </c>
      <c r="AB24" s="132" t="s">
        <v>97</v>
      </c>
      <c r="AC24" s="132" t="s">
        <v>97</v>
      </c>
      <c r="AD24" s="132" t="s">
        <v>97</v>
      </c>
      <c r="AE24" s="132" t="s">
        <v>97</v>
      </c>
      <c r="AF24" s="23"/>
      <c r="AG24" s="132" t="s">
        <v>98</v>
      </c>
      <c r="AH24" s="132" t="s">
        <v>98</v>
      </c>
      <c r="AI24" s="132" t="s">
        <v>98</v>
      </c>
      <c r="AJ24" s="132" t="s">
        <v>98</v>
      </c>
      <c r="AK24" s="23"/>
      <c r="AL24" s="18">
        <f t="shared" ref="AL24:AQ24" si="1">SUM(AL4:AL23)</f>
        <v>0</v>
      </c>
      <c r="AM24" s="18">
        <f t="shared" si="1"/>
        <v>0</v>
      </c>
      <c r="AN24" s="18">
        <f t="shared" si="1"/>
        <v>0</v>
      </c>
      <c r="AO24" s="18">
        <f t="shared" si="1"/>
        <v>0</v>
      </c>
      <c r="AP24" s="18">
        <f t="shared" si="1"/>
        <v>0</v>
      </c>
      <c r="AQ24" s="18">
        <f t="shared" si="1"/>
        <v>0</v>
      </c>
      <c r="AR24" s="53"/>
    </row>
    <row r="25" spans="1:44" s="144" customFormat="1" ht="15" customHeight="1" x14ac:dyDescent="0.25">
      <c r="A25" s="147"/>
      <c r="B25" s="22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9"/>
      <c r="O25" s="23"/>
      <c r="P25" s="22"/>
      <c r="Q25" s="20"/>
      <c r="R25" s="141"/>
      <c r="S25" s="142"/>
      <c r="T25" s="23"/>
      <c r="U25" s="22"/>
      <c r="V25" s="20"/>
      <c r="W25" s="141"/>
      <c r="X25" s="20"/>
      <c r="Y25" s="141"/>
      <c r="Z25" s="142"/>
      <c r="AA25" s="23"/>
      <c r="AB25" s="150"/>
      <c r="AC25" s="151"/>
      <c r="AD25" s="141"/>
      <c r="AE25" s="142"/>
      <c r="AF25" s="23"/>
      <c r="AG25" s="152">
        <v>0</v>
      </c>
      <c r="AH25" s="153">
        <v>0</v>
      </c>
      <c r="AI25" s="153">
        <v>0</v>
      </c>
      <c r="AJ25" s="154">
        <v>0</v>
      </c>
      <c r="AK25" s="23"/>
      <c r="AL25" s="17"/>
      <c r="AM25" s="14"/>
      <c r="AN25" s="14"/>
      <c r="AO25" s="14"/>
      <c r="AP25" s="14"/>
      <c r="AQ25" s="15"/>
      <c r="AR25" s="53"/>
    </row>
    <row r="26" spans="1:44" ht="15" customHeight="1" x14ac:dyDescent="0.25">
      <c r="A26" s="140"/>
      <c r="B26" s="2" t="s">
        <v>2</v>
      </c>
      <c r="C26" s="32"/>
      <c r="D26" s="48">
        <v>15.333333333333334</v>
      </c>
      <c r="E26" s="49"/>
      <c r="F26" s="49"/>
      <c r="G26" s="49"/>
      <c r="H26" s="49"/>
      <c r="I26" s="49"/>
      <c r="J26" s="49"/>
      <c r="K26" s="49"/>
      <c r="L26" s="49"/>
      <c r="M26" s="49"/>
      <c r="N26" s="50"/>
      <c r="O26" s="49"/>
      <c r="P26" s="23"/>
      <c r="Q26" s="23"/>
      <c r="R26" s="23"/>
      <c r="S26" s="23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23"/>
      <c r="AG26" s="49"/>
      <c r="AH26" s="49"/>
      <c r="AI26" s="49"/>
      <c r="AJ26" s="49"/>
      <c r="AK26" s="23"/>
      <c r="AL26" s="49"/>
      <c r="AM26" s="49"/>
      <c r="AN26" s="49"/>
      <c r="AO26" s="49"/>
      <c r="AP26" s="49"/>
      <c r="AQ26" s="49"/>
      <c r="AR26" s="53"/>
    </row>
    <row r="27" spans="1:44" s="144" customFormat="1" ht="15" customHeight="1" x14ac:dyDescent="0.25">
      <c r="A27" s="140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50"/>
      <c r="O27" s="29"/>
      <c r="P27" s="29"/>
      <c r="Q27" s="29"/>
      <c r="R27" s="29"/>
      <c r="S27" s="29"/>
      <c r="T27" s="29"/>
      <c r="U27" s="49"/>
      <c r="V27" s="52"/>
      <c r="W27" s="49"/>
      <c r="X27" s="49"/>
      <c r="Y27" s="49"/>
      <c r="Z27" s="49"/>
      <c r="AA27" s="49"/>
      <c r="AB27" s="49"/>
      <c r="AC27" s="49"/>
      <c r="AD27" s="49"/>
      <c r="AE27" s="49"/>
      <c r="AF27" s="23"/>
      <c r="AG27" s="49"/>
      <c r="AH27" s="49"/>
      <c r="AI27" s="49"/>
      <c r="AJ27" s="49"/>
      <c r="AK27" s="23"/>
      <c r="AL27" s="49"/>
      <c r="AM27" s="49"/>
      <c r="AN27" s="49"/>
      <c r="AO27" s="49"/>
      <c r="AP27" s="49"/>
      <c r="AQ27" s="49"/>
      <c r="AR27" s="53"/>
    </row>
    <row r="28" spans="1:44" ht="15" customHeight="1" x14ac:dyDescent="0.25">
      <c r="A28" s="140"/>
      <c r="B28" s="22" t="s">
        <v>25</v>
      </c>
      <c r="C28" s="54"/>
      <c r="D28" s="54"/>
      <c r="E28" s="18" t="s">
        <v>3</v>
      </c>
      <c r="F28" s="18" t="s">
        <v>8</v>
      </c>
      <c r="G28" s="15" t="s">
        <v>5</v>
      </c>
      <c r="H28" s="18" t="s">
        <v>6</v>
      </c>
      <c r="I28" s="18" t="s">
        <v>17</v>
      </c>
      <c r="J28" s="49"/>
      <c r="K28" s="18" t="s">
        <v>27</v>
      </c>
      <c r="L28" s="18" t="s">
        <v>28</v>
      </c>
      <c r="M28" s="18" t="s">
        <v>29</v>
      </c>
      <c r="N28" s="18" t="s">
        <v>22</v>
      </c>
      <c r="O28" s="23"/>
      <c r="P28" s="55" t="s">
        <v>30</v>
      </c>
      <c r="Q28" s="12"/>
      <c r="R28" s="12"/>
      <c r="S28" s="12"/>
      <c r="T28" s="56"/>
      <c r="U28" s="56"/>
      <c r="V28" s="56"/>
      <c r="W28" s="56"/>
      <c r="X28" s="56"/>
      <c r="Y28" s="12"/>
      <c r="Z28" s="12"/>
      <c r="AA28" s="12"/>
      <c r="AB28" s="56"/>
      <c r="AC28" s="56"/>
      <c r="AD28" s="12"/>
      <c r="AE28" s="57"/>
      <c r="AF28" s="23"/>
      <c r="AG28" s="55" t="s">
        <v>99</v>
      </c>
      <c r="AH28" s="12"/>
      <c r="AI28" s="56"/>
      <c r="AJ28" s="57"/>
      <c r="AK28" s="23"/>
      <c r="AL28" s="10" t="s">
        <v>100</v>
      </c>
      <c r="AM28" s="12"/>
      <c r="AN28" s="12"/>
      <c r="AO28" s="12"/>
      <c r="AP28" s="12"/>
      <c r="AQ28" s="57"/>
      <c r="AR28" s="53"/>
    </row>
    <row r="29" spans="1:44" ht="15" customHeight="1" x14ac:dyDescent="0.25">
      <c r="A29" s="140"/>
      <c r="B29" s="55" t="s">
        <v>13</v>
      </c>
      <c r="C29" s="12"/>
      <c r="D29" s="57"/>
      <c r="E29" s="30">
        <v>25</v>
      </c>
      <c r="F29" s="30">
        <v>0</v>
      </c>
      <c r="G29" s="30">
        <v>2</v>
      </c>
      <c r="H29" s="30">
        <v>0</v>
      </c>
      <c r="I29" s="30">
        <v>17</v>
      </c>
      <c r="J29" s="49"/>
      <c r="K29" s="58">
        <v>0.08</v>
      </c>
      <c r="L29" s="58">
        <v>0</v>
      </c>
      <c r="M29" s="58">
        <v>0.68</v>
      </c>
      <c r="N29" s="59">
        <v>0.37</v>
      </c>
      <c r="O29" s="23"/>
      <c r="P29" s="60" t="s">
        <v>9</v>
      </c>
      <c r="Q29" s="61"/>
      <c r="R29" s="62" t="s">
        <v>37</v>
      </c>
      <c r="S29" s="62"/>
      <c r="T29" s="62"/>
      <c r="U29" s="62"/>
      <c r="V29" s="62"/>
      <c r="W29" s="62"/>
      <c r="X29" s="62"/>
      <c r="Y29" s="63"/>
      <c r="Z29" s="63"/>
      <c r="AA29" s="63" t="s">
        <v>11</v>
      </c>
      <c r="AB29" s="62"/>
      <c r="AC29" s="62"/>
      <c r="AD29" s="63" t="s">
        <v>38</v>
      </c>
      <c r="AE29" s="155"/>
      <c r="AF29" s="23"/>
      <c r="AG29" s="67"/>
      <c r="AH29" s="156"/>
      <c r="AI29" s="62"/>
      <c r="AJ29" s="155"/>
      <c r="AK29" s="23"/>
      <c r="AL29" s="60"/>
      <c r="AM29" s="63"/>
      <c r="AN29" s="62"/>
      <c r="AO29" s="62"/>
      <c r="AP29" s="62"/>
      <c r="AQ29" s="155"/>
      <c r="AR29" s="53"/>
    </row>
    <row r="30" spans="1:44" ht="15" customHeight="1" x14ac:dyDescent="0.25">
      <c r="A30" s="140"/>
      <c r="B30" s="64" t="s">
        <v>15</v>
      </c>
      <c r="C30" s="65"/>
      <c r="D30" s="66"/>
      <c r="E30" s="30">
        <v>2</v>
      </c>
      <c r="F30" s="30">
        <v>0</v>
      </c>
      <c r="G30" s="30">
        <v>0</v>
      </c>
      <c r="H30" s="30">
        <v>1</v>
      </c>
      <c r="I30" s="30">
        <v>2</v>
      </c>
      <c r="J30" s="49"/>
      <c r="K30" s="58">
        <v>0</v>
      </c>
      <c r="L30" s="58">
        <v>0.5</v>
      </c>
      <c r="M30" s="58">
        <v>0.5</v>
      </c>
      <c r="N30" s="59">
        <v>1</v>
      </c>
      <c r="O30" s="23"/>
      <c r="P30" s="67" t="s">
        <v>101</v>
      </c>
      <c r="Q30" s="68"/>
      <c r="R30" s="69" t="s">
        <v>40</v>
      </c>
      <c r="S30" s="69"/>
      <c r="T30" s="69"/>
      <c r="U30" s="69"/>
      <c r="V30" s="69"/>
      <c r="W30" s="69"/>
      <c r="X30" s="69"/>
      <c r="Y30" s="70"/>
      <c r="Z30" s="70"/>
      <c r="AA30" s="70" t="s">
        <v>39</v>
      </c>
      <c r="AB30" s="69"/>
      <c r="AC30" s="69"/>
      <c r="AD30" s="70" t="s">
        <v>41</v>
      </c>
      <c r="AE30" s="157"/>
      <c r="AF30" s="23"/>
      <c r="AG30" s="67"/>
      <c r="AH30" s="158"/>
      <c r="AI30" s="69"/>
      <c r="AJ30" s="157"/>
      <c r="AK30" s="23"/>
      <c r="AL30" s="67"/>
      <c r="AM30" s="70"/>
      <c r="AN30" s="69"/>
      <c r="AO30" s="69"/>
      <c r="AP30" s="69"/>
      <c r="AQ30" s="157"/>
      <c r="AR30" s="53"/>
    </row>
    <row r="31" spans="1:44" ht="15" customHeight="1" x14ac:dyDescent="0.25">
      <c r="A31" s="140"/>
      <c r="B31" s="71" t="s">
        <v>16</v>
      </c>
      <c r="C31" s="72"/>
      <c r="D31" s="73"/>
      <c r="E31" s="74"/>
      <c r="F31" s="74"/>
      <c r="G31" s="74"/>
      <c r="H31" s="74"/>
      <c r="I31" s="74"/>
      <c r="J31" s="49"/>
      <c r="K31" s="75"/>
      <c r="L31" s="75"/>
      <c r="M31" s="75"/>
      <c r="N31" s="76"/>
      <c r="O31" s="23"/>
      <c r="P31" s="67" t="s">
        <v>102</v>
      </c>
      <c r="Q31" s="68"/>
      <c r="R31" s="69"/>
      <c r="S31" s="69"/>
      <c r="T31" s="69"/>
      <c r="U31" s="69"/>
      <c r="V31" s="69"/>
      <c r="W31" s="69"/>
      <c r="X31" s="69"/>
      <c r="Y31" s="70"/>
      <c r="Z31" s="70"/>
      <c r="AA31" s="70"/>
      <c r="AB31" s="69"/>
      <c r="AC31" s="69"/>
      <c r="AD31" s="70"/>
      <c r="AE31" s="157"/>
      <c r="AF31" s="23"/>
      <c r="AG31" s="159"/>
      <c r="AH31" s="158"/>
      <c r="AI31" s="69"/>
      <c r="AJ31" s="157"/>
      <c r="AK31" s="23"/>
      <c r="AL31" s="67"/>
      <c r="AM31" s="70"/>
      <c r="AN31" s="69"/>
      <c r="AO31" s="69"/>
      <c r="AP31" s="69"/>
      <c r="AQ31" s="157"/>
      <c r="AR31" s="53"/>
    </row>
    <row r="32" spans="1:44" ht="15" customHeight="1" x14ac:dyDescent="0.25">
      <c r="A32" s="140"/>
      <c r="B32" s="77" t="s">
        <v>26</v>
      </c>
      <c r="C32" s="78"/>
      <c r="D32" s="79"/>
      <c r="E32" s="18">
        <v>27</v>
      </c>
      <c r="F32" s="18">
        <v>0</v>
      </c>
      <c r="G32" s="18">
        <v>2</v>
      </c>
      <c r="H32" s="18">
        <v>1</v>
      </c>
      <c r="I32" s="18">
        <v>20</v>
      </c>
      <c r="J32" s="49"/>
      <c r="K32" s="80">
        <v>7.407407407407407E-2</v>
      </c>
      <c r="L32" s="80">
        <v>0.04</v>
      </c>
      <c r="M32" s="80">
        <v>0.67</v>
      </c>
      <c r="N32" s="47">
        <v>0.41699999999999998</v>
      </c>
      <c r="O32" s="23"/>
      <c r="P32" s="81" t="s">
        <v>10</v>
      </c>
      <c r="Q32" s="82"/>
      <c r="R32" s="83"/>
      <c r="S32" s="83"/>
      <c r="T32" s="83"/>
      <c r="U32" s="83"/>
      <c r="V32" s="83"/>
      <c r="W32" s="83"/>
      <c r="X32" s="83"/>
      <c r="Y32" s="84"/>
      <c r="Z32" s="84"/>
      <c r="AA32" s="84"/>
      <c r="AB32" s="83"/>
      <c r="AC32" s="83"/>
      <c r="AD32" s="84"/>
      <c r="AE32" s="160"/>
      <c r="AF32" s="23"/>
      <c r="AG32" s="161"/>
      <c r="AH32" s="162"/>
      <c r="AI32" s="163"/>
      <c r="AJ32" s="160"/>
      <c r="AK32" s="23"/>
      <c r="AL32" s="81"/>
      <c r="AM32" s="84"/>
      <c r="AN32" s="83"/>
      <c r="AO32" s="83"/>
      <c r="AP32" s="83"/>
      <c r="AQ32" s="160"/>
      <c r="AR32" s="53"/>
    </row>
    <row r="33" spans="1:45" ht="15" customHeight="1" x14ac:dyDescent="0.25">
      <c r="A33" s="140"/>
      <c r="B33" s="51"/>
      <c r="C33" s="51"/>
      <c r="D33" s="51"/>
      <c r="E33" s="51"/>
      <c r="F33" s="51"/>
      <c r="G33" s="51"/>
      <c r="H33" s="51"/>
      <c r="I33" s="51"/>
      <c r="J33" s="49"/>
      <c r="K33" s="51"/>
      <c r="L33" s="51"/>
      <c r="M33" s="51"/>
      <c r="N33" s="50"/>
      <c r="O33" s="23"/>
      <c r="P33" s="49"/>
      <c r="Q33" s="52"/>
      <c r="R33" s="49"/>
      <c r="S33" s="49"/>
      <c r="T33" s="23"/>
      <c r="U33" s="23"/>
      <c r="V33" s="52"/>
      <c r="W33" s="49"/>
      <c r="X33" s="49"/>
      <c r="Y33" s="23"/>
      <c r="Z33" s="23"/>
      <c r="AA33" s="23"/>
      <c r="AB33" s="23"/>
      <c r="AC33" s="23"/>
      <c r="AD33" s="23"/>
      <c r="AE33" s="23"/>
      <c r="AF33" s="23"/>
      <c r="AG33" s="23"/>
      <c r="AH33" s="85"/>
      <c r="AI33" s="49"/>
      <c r="AJ33" s="49"/>
      <c r="AK33" s="23"/>
      <c r="AL33" s="49"/>
      <c r="AM33" s="49"/>
      <c r="AN33" s="49"/>
      <c r="AO33" s="49"/>
      <c r="AP33" s="49"/>
      <c r="AQ33" s="49"/>
      <c r="AR33" s="53"/>
    </row>
    <row r="34" spans="1:45" ht="15" customHeight="1" x14ac:dyDescent="0.2">
      <c r="A34" s="140"/>
      <c r="B34" s="49" t="s">
        <v>55</v>
      </c>
      <c r="C34" s="49"/>
      <c r="D34" s="49" t="s">
        <v>56</v>
      </c>
      <c r="E34" s="49"/>
      <c r="F34" s="49"/>
      <c r="G34" s="49"/>
      <c r="H34" s="49"/>
      <c r="I34" s="49"/>
      <c r="J34" s="49"/>
      <c r="K34" s="49"/>
      <c r="L34" s="49" t="s">
        <v>67</v>
      </c>
      <c r="M34" s="49"/>
      <c r="N34" s="50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</row>
    <row r="35" spans="1:45" ht="15" customHeight="1" x14ac:dyDescent="0.25">
      <c r="A35" s="140"/>
      <c r="B35" s="49"/>
      <c r="C35" s="49"/>
      <c r="D35" s="49" t="s">
        <v>58</v>
      </c>
      <c r="E35" s="49"/>
      <c r="F35" s="49"/>
      <c r="G35" s="49"/>
      <c r="H35" s="49"/>
      <c r="I35" s="49"/>
      <c r="J35" s="49"/>
      <c r="K35" s="49"/>
      <c r="L35" s="86" t="s">
        <v>59</v>
      </c>
      <c r="M35" s="49"/>
      <c r="N35" s="50"/>
      <c r="O35" s="49"/>
      <c r="P35" s="49"/>
      <c r="Q35" s="49"/>
      <c r="R35" s="49"/>
      <c r="S35" s="49"/>
      <c r="T35" s="23"/>
      <c r="U35" s="23"/>
      <c r="V35" s="85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</row>
    <row r="36" spans="1:45" ht="15" customHeight="1" x14ac:dyDescent="0.25">
      <c r="A36" s="140"/>
      <c r="B36" s="49"/>
      <c r="C36" s="49"/>
      <c r="D36" s="49" t="s">
        <v>57</v>
      </c>
      <c r="E36" s="49"/>
      <c r="F36" s="49"/>
      <c r="G36" s="49"/>
      <c r="H36" s="49"/>
      <c r="I36" s="49"/>
      <c r="J36" s="49"/>
      <c r="K36" s="49"/>
      <c r="L36" s="49" t="s">
        <v>65</v>
      </c>
      <c r="M36" s="49"/>
      <c r="N36" s="52"/>
      <c r="O36" s="49"/>
      <c r="P36" s="49"/>
      <c r="Q36" s="49"/>
      <c r="R36" s="49"/>
      <c r="S36" s="86"/>
      <c r="T36" s="23"/>
      <c r="U36" s="23"/>
      <c r="V36" s="85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</row>
    <row r="37" spans="1:45" s="8" customFormat="1" ht="15" customHeight="1" x14ac:dyDescent="0.2">
      <c r="A37" s="9"/>
      <c r="B37" s="49"/>
      <c r="C37" s="49"/>
      <c r="D37" s="49" t="s">
        <v>61</v>
      </c>
      <c r="E37" s="49"/>
      <c r="F37" s="49"/>
      <c r="G37" s="49"/>
      <c r="H37" s="49"/>
      <c r="I37" s="49"/>
      <c r="J37" s="49"/>
      <c r="K37" s="49"/>
      <c r="L37" s="52" t="s">
        <v>117</v>
      </c>
      <c r="M37" s="49"/>
      <c r="N37" s="52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</row>
    <row r="38" spans="1:45" s="8" customFormat="1" ht="15" customHeight="1" x14ac:dyDescent="0.25">
      <c r="A38" s="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52"/>
      <c r="R38" s="49"/>
      <c r="S38" s="49"/>
      <c r="T38" s="23"/>
      <c r="U38" s="23"/>
      <c r="V38" s="85"/>
      <c r="W38" s="49"/>
      <c r="X38" s="49"/>
      <c r="Y38" s="49"/>
      <c r="Z38" s="49"/>
      <c r="AA38" s="49"/>
      <c r="AB38" s="49"/>
      <c r="AC38" s="49"/>
      <c r="AD38" s="49"/>
      <c r="AE38" s="49"/>
      <c r="AF38" s="53"/>
      <c r="AG38" s="1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53"/>
    </row>
    <row r="39" spans="1:45" s="8" customFormat="1" ht="15" customHeight="1" x14ac:dyDescent="0.25">
      <c r="A39" s="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52"/>
      <c r="R39" s="49"/>
      <c r="S39" s="49"/>
      <c r="T39" s="23"/>
      <c r="U39" s="23"/>
      <c r="V39" s="85"/>
      <c r="W39" s="49"/>
      <c r="X39" s="49"/>
      <c r="Y39" s="49"/>
      <c r="Z39" s="49"/>
      <c r="AA39" s="49"/>
      <c r="AB39" s="49"/>
      <c r="AC39" s="49"/>
      <c r="AD39" s="49"/>
      <c r="AE39" s="49"/>
      <c r="AF39" s="53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53"/>
    </row>
    <row r="40" spans="1:45" s="8" customFormat="1" ht="15" customHeight="1" x14ac:dyDescent="0.25">
      <c r="A40" s="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52"/>
      <c r="R40" s="49"/>
      <c r="S40" s="49"/>
      <c r="T40" s="23"/>
      <c r="U40" s="23"/>
      <c r="V40" s="85"/>
      <c r="W40" s="49"/>
      <c r="X40" s="49"/>
      <c r="Y40" s="49"/>
      <c r="Z40" s="49"/>
      <c r="AA40" s="49"/>
      <c r="AB40" s="49"/>
      <c r="AC40" s="49"/>
      <c r="AD40" s="49"/>
      <c r="AE40" s="49"/>
      <c r="AF40" s="53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53"/>
    </row>
    <row r="41" spans="1:45" s="8" customFormat="1" ht="15" customHeight="1" x14ac:dyDescent="0.25">
      <c r="A41" s="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53"/>
    </row>
    <row r="42" spans="1:45" s="8" customFormat="1" ht="15" customHeight="1" x14ac:dyDescent="0.25">
      <c r="A42" s="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53"/>
    </row>
    <row r="43" spans="1:45" s="8" customFormat="1" ht="15" customHeight="1" x14ac:dyDescent="0.25">
      <c r="A43" s="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53"/>
    </row>
    <row r="44" spans="1:45" s="8" customFormat="1" ht="15" customHeight="1" x14ac:dyDescent="0.25">
      <c r="A44" s="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53"/>
    </row>
    <row r="45" spans="1:45" s="8" customFormat="1" ht="15" customHeight="1" x14ac:dyDescent="0.25">
      <c r="A45" s="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53"/>
    </row>
    <row r="46" spans="1:45" s="8" customFormat="1" ht="15" customHeight="1" x14ac:dyDescent="0.25">
      <c r="A46" s="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23"/>
      <c r="AH46" s="85"/>
      <c r="AI46" s="49"/>
      <c r="AJ46" s="49"/>
      <c r="AK46" s="49"/>
      <c r="AL46" s="49"/>
      <c r="AM46" s="49"/>
      <c r="AN46" s="49"/>
      <c r="AO46" s="49"/>
      <c r="AP46" s="49"/>
      <c r="AQ46" s="49"/>
      <c r="AR46" s="53"/>
    </row>
    <row r="47" spans="1:45" s="8" customFormat="1" ht="15" customHeight="1" x14ac:dyDescent="0.25">
      <c r="A47" s="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23"/>
      <c r="AH47" s="85"/>
      <c r="AI47" s="49"/>
      <c r="AJ47" s="49"/>
      <c r="AK47" s="49"/>
      <c r="AL47" s="49"/>
      <c r="AM47" s="49"/>
      <c r="AN47" s="49"/>
      <c r="AO47" s="49"/>
      <c r="AP47" s="49"/>
      <c r="AQ47" s="49"/>
      <c r="AR47" s="53"/>
    </row>
    <row r="48" spans="1:45" s="8" customFormat="1" ht="15" customHeight="1" x14ac:dyDescent="0.25">
      <c r="A48" s="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23"/>
      <c r="AH48" s="85"/>
      <c r="AI48" s="49"/>
      <c r="AJ48" s="49"/>
      <c r="AK48" s="49"/>
      <c r="AL48" s="49"/>
      <c r="AM48" s="49"/>
      <c r="AN48" s="49"/>
      <c r="AO48" s="49"/>
      <c r="AP48" s="49"/>
      <c r="AQ48" s="49"/>
      <c r="AR48" s="53"/>
    </row>
    <row r="49" spans="1:44" s="8" customFormat="1" ht="15" customHeight="1" x14ac:dyDescent="0.25">
      <c r="A49" s="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23"/>
      <c r="AH49" s="85"/>
      <c r="AI49" s="49"/>
      <c r="AJ49" s="49"/>
      <c r="AK49" s="49"/>
      <c r="AL49" s="49"/>
      <c r="AM49" s="49"/>
      <c r="AN49" s="49"/>
      <c r="AO49" s="49"/>
      <c r="AP49" s="49"/>
      <c r="AQ49" s="49"/>
      <c r="AR49" s="53"/>
    </row>
    <row r="50" spans="1:44" s="8" customFormat="1" ht="15" customHeight="1" x14ac:dyDescent="0.25">
      <c r="A50" s="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23"/>
      <c r="AH50" s="85"/>
      <c r="AI50" s="49"/>
      <c r="AJ50" s="49"/>
      <c r="AK50" s="49"/>
      <c r="AL50" s="49"/>
      <c r="AM50" s="49"/>
      <c r="AN50" s="49"/>
      <c r="AO50" s="49"/>
      <c r="AP50" s="49"/>
      <c r="AQ50" s="49"/>
      <c r="AR50" s="53"/>
    </row>
    <row r="51" spans="1:44" s="8" customFormat="1" ht="15" customHeight="1" x14ac:dyDescent="0.25">
      <c r="A51" s="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23"/>
      <c r="AH51" s="85"/>
      <c r="AI51" s="49"/>
      <c r="AJ51" s="49"/>
      <c r="AK51" s="49"/>
      <c r="AL51" s="49"/>
      <c r="AM51" s="49"/>
      <c r="AN51" s="49"/>
      <c r="AO51" s="49"/>
      <c r="AP51" s="49"/>
      <c r="AQ51" s="49"/>
      <c r="AR51" s="53"/>
    </row>
    <row r="52" spans="1:44" s="8" customFormat="1" ht="15" customHeight="1" x14ac:dyDescent="0.25">
      <c r="A52" s="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23"/>
      <c r="AH52" s="85"/>
      <c r="AI52" s="49"/>
      <c r="AJ52" s="49"/>
      <c r="AK52" s="49"/>
      <c r="AL52" s="49"/>
      <c r="AM52" s="49"/>
      <c r="AN52" s="49"/>
      <c r="AO52" s="49"/>
      <c r="AP52" s="49"/>
      <c r="AQ52" s="49"/>
      <c r="AR52" s="53"/>
    </row>
    <row r="53" spans="1:44" s="8" customFormat="1" ht="15" customHeight="1" x14ac:dyDescent="0.25">
      <c r="A53" s="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23"/>
      <c r="AH53" s="85"/>
      <c r="AI53" s="49"/>
      <c r="AJ53" s="49"/>
      <c r="AK53" s="49"/>
      <c r="AL53" s="49"/>
      <c r="AM53" s="49"/>
      <c r="AN53" s="49"/>
      <c r="AO53" s="49"/>
      <c r="AP53" s="49"/>
      <c r="AQ53" s="49"/>
      <c r="AR53" s="53"/>
    </row>
    <row r="54" spans="1:44" s="8" customFormat="1" ht="15" customHeight="1" x14ac:dyDescent="0.25">
      <c r="A54" s="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23"/>
      <c r="AH54" s="85"/>
      <c r="AI54" s="49"/>
      <c r="AJ54" s="49"/>
      <c r="AK54" s="49"/>
      <c r="AL54" s="49"/>
      <c r="AM54" s="49"/>
      <c r="AN54" s="49"/>
      <c r="AO54" s="49"/>
      <c r="AP54" s="49"/>
      <c r="AQ54" s="49"/>
      <c r="AR54" s="53"/>
    </row>
    <row r="55" spans="1:44" s="8" customFormat="1" ht="15" customHeight="1" x14ac:dyDescent="0.25">
      <c r="A55" s="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23"/>
      <c r="AH55" s="85"/>
      <c r="AI55" s="49"/>
      <c r="AJ55" s="49"/>
      <c r="AK55" s="49"/>
      <c r="AL55" s="49"/>
      <c r="AM55" s="49"/>
      <c r="AN55" s="49"/>
      <c r="AO55" s="49"/>
      <c r="AP55" s="49"/>
      <c r="AQ55" s="49"/>
      <c r="AR55" s="53"/>
    </row>
    <row r="56" spans="1:44" s="8" customFormat="1" ht="15" customHeight="1" x14ac:dyDescent="0.25">
      <c r="A56" s="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23"/>
      <c r="AH56" s="85"/>
      <c r="AI56" s="49"/>
      <c r="AJ56" s="49"/>
      <c r="AK56" s="49"/>
      <c r="AL56" s="49"/>
      <c r="AM56" s="49"/>
      <c r="AN56" s="49"/>
      <c r="AO56" s="49"/>
      <c r="AP56" s="49"/>
      <c r="AQ56" s="49"/>
      <c r="AR56" s="53"/>
    </row>
    <row r="57" spans="1:44" s="8" customFormat="1" ht="15" customHeight="1" x14ac:dyDescent="0.25">
      <c r="A57" s="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23"/>
      <c r="AH57" s="85"/>
      <c r="AI57" s="49"/>
      <c r="AJ57" s="49"/>
      <c r="AK57" s="49"/>
      <c r="AL57" s="49"/>
      <c r="AM57" s="49"/>
      <c r="AN57" s="49"/>
      <c r="AO57" s="49"/>
      <c r="AP57" s="49"/>
      <c r="AQ57" s="49"/>
      <c r="AR57" s="53"/>
    </row>
    <row r="58" spans="1:44" s="8" customFormat="1" ht="15" customHeight="1" x14ac:dyDescent="0.25">
      <c r="A58" s="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23"/>
      <c r="AH58" s="85"/>
      <c r="AI58" s="49"/>
      <c r="AJ58" s="49"/>
      <c r="AK58" s="49"/>
      <c r="AL58" s="49"/>
      <c r="AM58" s="49"/>
      <c r="AN58" s="49"/>
      <c r="AO58" s="49"/>
      <c r="AP58" s="49"/>
      <c r="AQ58" s="49"/>
      <c r="AR58" s="53"/>
    </row>
    <row r="59" spans="1:44" s="8" customFormat="1" ht="15" customHeight="1" x14ac:dyDescent="0.25">
      <c r="A59" s="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23"/>
      <c r="AH59" s="85"/>
      <c r="AI59" s="49"/>
      <c r="AJ59" s="49"/>
      <c r="AK59" s="49"/>
      <c r="AL59" s="49"/>
      <c r="AM59" s="49"/>
      <c r="AN59" s="49"/>
      <c r="AO59" s="49"/>
      <c r="AP59" s="49"/>
      <c r="AQ59" s="49"/>
      <c r="AR59" s="53"/>
    </row>
    <row r="60" spans="1:44" s="8" customFormat="1" ht="15" customHeight="1" x14ac:dyDescent="0.25">
      <c r="A60" s="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23"/>
      <c r="AH60" s="85"/>
      <c r="AI60" s="49"/>
      <c r="AJ60" s="49"/>
      <c r="AK60" s="49"/>
      <c r="AL60" s="49"/>
      <c r="AM60" s="49"/>
      <c r="AN60" s="49"/>
      <c r="AO60" s="49"/>
      <c r="AP60" s="49"/>
      <c r="AQ60" s="49"/>
      <c r="AR60" s="53"/>
    </row>
    <row r="61" spans="1:44" s="8" customFormat="1" ht="15" customHeight="1" x14ac:dyDescent="0.25">
      <c r="A61" s="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23"/>
      <c r="AH61" s="85"/>
      <c r="AI61" s="49"/>
      <c r="AJ61" s="49"/>
      <c r="AK61" s="49"/>
      <c r="AL61" s="49"/>
      <c r="AM61" s="49"/>
      <c r="AN61" s="49"/>
      <c r="AO61" s="49"/>
      <c r="AP61" s="49"/>
      <c r="AQ61" s="49"/>
      <c r="AR61" s="53"/>
    </row>
    <row r="62" spans="1:44" s="8" customFormat="1" ht="15" customHeight="1" x14ac:dyDescent="0.25">
      <c r="A62" s="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23"/>
      <c r="AH62" s="85"/>
      <c r="AI62" s="49"/>
      <c r="AJ62" s="49"/>
      <c r="AK62" s="49"/>
      <c r="AL62" s="49"/>
      <c r="AM62" s="49"/>
      <c r="AN62" s="49"/>
      <c r="AO62" s="49"/>
      <c r="AP62" s="49"/>
      <c r="AQ62" s="49"/>
      <c r="AR62" s="53"/>
    </row>
    <row r="63" spans="1:44" s="8" customFormat="1" ht="15" customHeight="1" x14ac:dyDescent="0.25">
      <c r="A63" s="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23"/>
      <c r="AH63" s="85"/>
      <c r="AI63" s="49"/>
      <c r="AJ63" s="49"/>
      <c r="AK63" s="49"/>
      <c r="AL63" s="49"/>
      <c r="AM63" s="49"/>
      <c r="AN63" s="49"/>
      <c r="AO63" s="49"/>
      <c r="AP63" s="49"/>
      <c r="AQ63" s="49"/>
      <c r="AR63" s="53"/>
    </row>
    <row r="64" spans="1:44" s="8" customFormat="1" ht="15" customHeight="1" x14ac:dyDescent="0.25">
      <c r="A64" s="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23"/>
      <c r="AH64" s="85"/>
      <c r="AI64" s="49"/>
      <c r="AJ64" s="49"/>
      <c r="AK64" s="49"/>
      <c r="AL64" s="49"/>
      <c r="AM64" s="49"/>
      <c r="AN64" s="49"/>
      <c r="AO64" s="49"/>
      <c r="AP64" s="49"/>
      <c r="AQ64" s="49"/>
      <c r="AR64" s="53"/>
    </row>
    <row r="65" spans="1:44" s="8" customFormat="1" ht="15" customHeight="1" x14ac:dyDescent="0.25">
      <c r="A65" s="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23"/>
      <c r="AH65" s="85"/>
      <c r="AI65" s="49"/>
      <c r="AJ65" s="49"/>
      <c r="AK65" s="49"/>
      <c r="AL65" s="49"/>
      <c r="AM65" s="49"/>
      <c r="AN65" s="49"/>
      <c r="AO65" s="49"/>
      <c r="AP65" s="49"/>
      <c r="AQ65" s="49"/>
      <c r="AR65" s="53"/>
    </row>
    <row r="66" spans="1:44" s="8" customFormat="1" ht="15" customHeight="1" x14ac:dyDescent="0.25">
      <c r="A66" s="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23"/>
      <c r="AH66" s="85"/>
      <c r="AI66" s="49"/>
      <c r="AJ66" s="49"/>
      <c r="AK66" s="49"/>
      <c r="AL66" s="49"/>
      <c r="AM66" s="49"/>
      <c r="AN66" s="49"/>
      <c r="AO66" s="49"/>
      <c r="AP66" s="49"/>
      <c r="AQ66" s="49"/>
      <c r="AR66" s="53"/>
    </row>
    <row r="67" spans="1:44" s="8" customFormat="1" ht="15" customHeight="1" x14ac:dyDescent="0.25">
      <c r="A67" s="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23"/>
      <c r="AH67" s="85"/>
      <c r="AI67" s="49"/>
      <c r="AJ67" s="49"/>
      <c r="AK67" s="49"/>
      <c r="AL67" s="49"/>
      <c r="AM67" s="49"/>
      <c r="AN67" s="49"/>
      <c r="AO67" s="49"/>
      <c r="AP67" s="49"/>
      <c r="AQ67" s="49"/>
      <c r="AR67" s="53"/>
    </row>
    <row r="68" spans="1:44" s="8" customFormat="1" ht="15" customHeight="1" x14ac:dyDescent="0.25">
      <c r="A68" s="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23"/>
      <c r="AH68" s="85"/>
      <c r="AI68" s="49"/>
      <c r="AJ68" s="49"/>
      <c r="AK68" s="49"/>
      <c r="AL68" s="49"/>
      <c r="AM68" s="49"/>
      <c r="AN68" s="49"/>
      <c r="AO68" s="49"/>
      <c r="AP68" s="49"/>
      <c r="AQ68" s="49"/>
      <c r="AR68" s="53"/>
    </row>
    <row r="69" spans="1:44" s="8" customFormat="1" ht="15" customHeight="1" x14ac:dyDescent="0.25">
      <c r="A69" s="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23"/>
      <c r="AH69" s="85"/>
      <c r="AI69" s="49"/>
      <c r="AJ69" s="49"/>
      <c r="AK69" s="49"/>
      <c r="AL69" s="49"/>
      <c r="AM69" s="49"/>
      <c r="AN69" s="49"/>
      <c r="AO69" s="49"/>
      <c r="AP69" s="49"/>
      <c r="AQ69" s="49"/>
      <c r="AR69" s="53"/>
    </row>
    <row r="70" spans="1:44" s="8" customFormat="1" ht="15" customHeight="1" x14ac:dyDescent="0.25">
      <c r="A70" s="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23"/>
      <c r="AH70" s="85"/>
      <c r="AI70" s="49"/>
      <c r="AJ70" s="49"/>
      <c r="AK70" s="49"/>
      <c r="AL70" s="49"/>
      <c r="AM70" s="49"/>
      <c r="AN70" s="49"/>
      <c r="AO70" s="49"/>
      <c r="AP70" s="49"/>
      <c r="AQ70" s="49"/>
      <c r="AR70" s="53"/>
    </row>
    <row r="71" spans="1:44" s="8" customFormat="1" ht="15" customHeight="1" x14ac:dyDescent="0.25">
      <c r="A71" s="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23"/>
      <c r="AH71" s="85"/>
      <c r="AI71" s="49"/>
      <c r="AJ71" s="49"/>
      <c r="AK71" s="49"/>
      <c r="AL71" s="49"/>
      <c r="AM71" s="49"/>
      <c r="AN71" s="49"/>
      <c r="AO71" s="49"/>
      <c r="AP71" s="49"/>
      <c r="AQ71" s="49"/>
    </row>
    <row r="72" spans="1:44" s="8" customFormat="1" ht="15" customHeight="1" x14ac:dyDescent="0.25">
      <c r="A72" s="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23"/>
      <c r="AH72" s="85"/>
      <c r="AI72" s="49"/>
      <c r="AJ72" s="49"/>
      <c r="AK72" s="49"/>
      <c r="AL72" s="49"/>
      <c r="AM72" s="49"/>
      <c r="AN72" s="49"/>
      <c r="AO72" s="49"/>
      <c r="AP72" s="49"/>
      <c r="AQ72" s="49"/>
    </row>
    <row r="73" spans="1:44" s="8" customFormat="1" ht="15" customHeight="1" x14ac:dyDescent="0.25">
      <c r="A73" s="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23"/>
      <c r="AH73" s="85"/>
      <c r="AI73" s="49"/>
      <c r="AJ73" s="49"/>
      <c r="AK73" s="49"/>
      <c r="AL73" s="49"/>
      <c r="AM73" s="49"/>
      <c r="AN73" s="49"/>
      <c r="AO73" s="49"/>
      <c r="AP73" s="49"/>
      <c r="AQ73" s="49"/>
    </row>
    <row r="74" spans="1:44" s="8" customFormat="1" ht="15" customHeight="1" x14ac:dyDescent="0.25">
      <c r="A74" s="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23"/>
      <c r="AH74" s="85"/>
      <c r="AI74" s="49"/>
      <c r="AJ74" s="49"/>
      <c r="AK74" s="49"/>
      <c r="AL74" s="49"/>
      <c r="AM74" s="49"/>
      <c r="AN74" s="49"/>
      <c r="AO74" s="49"/>
      <c r="AP74" s="49"/>
      <c r="AQ74" s="49"/>
      <c r="AR74" s="117"/>
    </row>
    <row r="75" spans="1:44" s="8" customFormat="1" ht="15" customHeight="1" x14ac:dyDescent="0.25">
      <c r="A75" s="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23"/>
      <c r="AH75" s="85"/>
      <c r="AI75" s="49"/>
      <c r="AJ75" s="49"/>
      <c r="AK75" s="49"/>
      <c r="AL75" s="49"/>
      <c r="AM75" s="49"/>
      <c r="AN75" s="49"/>
      <c r="AO75" s="49"/>
      <c r="AP75" s="49"/>
      <c r="AQ75" s="49"/>
      <c r="AR75" s="117"/>
    </row>
    <row r="76" spans="1:44" s="8" customFormat="1" ht="15" customHeight="1" x14ac:dyDescent="0.25">
      <c r="A76" s="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23"/>
      <c r="AH76" s="85"/>
      <c r="AI76" s="49"/>
      <c r="AJ76" s="49"/>
      <c r="AK76" s="49"/>
      <c r="AL76" s="49"/>
      <c r="AM76" s="49"/>
      <c r="AN76" s="49"/>
      <c r="AO76" s="49"/>
      <c r="AP76" s="49"/>
      <c r="AQ76" s="49"/>
      <c r="AR76" s="117"/>
    </row>
    <row r="77" spans="1:44" s="8" customFormat="1" ht="15" customHeight="1" x14ac:dyDescent="0.25">
      <c r="A77" s="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23"/>
      <c r="AH77" s="85"/>
      <c r="AI77" s="49"/>
      <c r="AJ77" s="49"/>
      <c r="AK77" s="49"/>
      <c r="AL77" s="49"/>
      <c r="AM77" s="49"/>
      <c r="AN77" s="49"/>
      <c r="AO77" s="49"/>
      <c r="AP77" s="49"/>
      <c r="AQ77" s="49"/>
      <c r="AR77" s="117"/>
    </row>
    <row r="78" spans="1:44" s="8" customFormat="1" ht="15" customHeight="1" x14ac:dyDescent="0.25">
      <c r="A78" s="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23"/>
      <c r="AH78" s="85"/>
      <c r="AI78" s="49"/>
      <c r="AJ78" s="49"/>
      <c r="AK78" s="49"/>
      <c r="AL78" s="49"/>
      <c r="AM78" s="49"/>
      <c r="AN78" s="49"/>
      <c r="AO78" s="49"/>
      <c r="AP78" s="49"/>
      <c r="AQ78" s="49"/>
      <c r="AR78" s="117"/>
    </row>
    <row r="79" spans="1:44" s="8" customFormat="1" ht="15" customHeight="1" x14ac:dyDescent="0.25">
      <c r="A79" s="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23"/>
      <c r="AH79" s="85"/>
      <c r="AI79" s="49"/>
      <c r="AJ79" s="49"/>
      <c r="AK79" s="49"/>
      <c r="AL79" s="49"/>
      <c r="AM79" s="49"/>
      <c r="AN79" s="49"/>
      <c r="AO79" s="49"/>
      <c r="AP79" s="49"/>
      <c r="AQ79" s="49"/>
      <c r="AR79" s="117"/>
    </row>
    <row r="80" spans="1:44" s="8" customFormat="1" ht="15" customHeight="1" x14ac:dyDescent="0.25">
      <c r="A80" s="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23"/>
      <c r="AH80" s="85"/>
      <c r="AI80" s="49"/>
      <c r="AJ80" s="49"/>
      <c r="AK80" s="49"/>
      <c r="AL80" s="49"/>
      <c r="AM80" s="49"/>
      <c r="AN80" s="49"/>
      <c r="AO80" s="49"/>
      <c r="AP80" s="49"/>
      <c r="AQ80" s="49"/>
      <c r="AR80" s="117"/>
    </row>
    <row r="81" spans="1:44" s="8" customFormat="1" ht="15" customHeight="1" x14ac:dyDescent="0.25">
      <c r="A81" s="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23"/>
      <c r="AH81" s="85"/>
      <c r="AI81" s="49"/>
      <c r="AJ81" s="49"/>
      <c r="AK81" s="49"/>
      <c r="AL81" s="49"/>
      <c r="AM81" s="49"/>
      <c r="AN81" s="49"/>
      <c r="AO81" s="49"/>
      <c r="AP81" s="49"/>
      <c r="AQ81" s="49"/>
      <c r="AR81" s="117"/>
    </row>
    <row r="82" spans="1:44" s="8" customFormat="1" ht="15" customHeight="1" x14ac:dyDescent="0.25">
      <c r="A82" s="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23"/>
      <c r="AH82" s="85"/>
      <c r="AI82" s="49"/>
      <c r="AJ82" s="49"/>
      <c r="AK82" s="49"/>
      <c r="AL82" s="49"/>
      <c r="AM82" s="49"/>
      <c r="AN82" s="49"/>
      <c r="AO82" s="49"/>
      <c r="AP82" s="49"/>
      <c r="AQ82" s="49"/>
      <c r="AR82" s="117"/>
    </row>
    <row r="83" spans="1:44" s="8" customFormat="1" ht="15" customHeight="1" x14ac:dyDescent="0.25">
      <c r="A83" s="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23"/>
      <c r="AH83" s="85"/>
      <c r="AI83" s="49"/>
      <c r="AJ83" s="49"/>
      <c r="AK83" s="49"/>
      <c r="AL83" s="49"/>
      <c r="AM83" s="49"/>
      <c r="AN83" s="49"/>
      <c r="AO83" s="49"/>
      <c r="AP83" s="49"/>
      <c r="AQ83" s="49"/>
      <c r="AR83" s="117"/>
    </row>
    <row r="84" spans="1:44" s="8" customFormat="1" ht="15" customHeight="1" x14ac:dyDescent="0.25">
      <c r="A84" s="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23"/>
      <c r="AH84" s="85"/>
      <c r="AI84" s="49"/>
      <c r="AJ84" s="49"/>
      <c r="AK84" s="49"/>
      <c r="AL84" s="49"/>
      <c r="AM84" s="49"/>
      <c r="AN84" s="49"/>
      <c r="AO84" s="49"/>
      <c r="AP84" s="49"/>
      <c r="AQ84" s="49"/>
      <c r="AR84" s="117"/>
    </row>
    <row r="85" spans="1:44" s="8" customFormat="1" ht="15" customHeight="1" x14ac:dyDescent="0.25">
      <c r="A85" s="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23"/>
      <c r="AH85" s="85"/>
      <c r="AI85" s="49"/>
      <c r="AJ85" s="49"/>
      <c r="AK85" s="49"/>
      <c r="AL85" s="49"/>
      <c r="AM85" s="49"/>
      <c r="AN85" s="49"/>
      <c r="AO85" s="49"/>
      <c r="AP85" s="49"/>
      <c r="AQ85" s="49"/>
      <c r="AR85" s="117"/>
    </row>
    <row r="86" spans="1:44" s="8" customFormat="1" ht="15" customHeight="1" x14ac:dyDescent="0.25">
      <c r="A86" s="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23"/>
      <c r="AH86" s="85"/>
      <c r="AI86" s="49"/>
      <c r="AJ86" s="49"/>
      <c r="AK86" s="49"/>
      <c r="AL86" s="49"/>
      <c r="AM86" s="49"/>
      <c r="AN86" s="49"/>
      <c r="AO86" s="49"/>
      <c r="AP86" s="49"/>
      <c r="AQ86" s="49"/>
      <c r="AR86" s="117"/>
    </row>
    <row r="87" spans="1:44" s="8" customFormat="1" ht="15" customHeight="1" x14ac:dyDescent="0.25">
      <c r="A87" s="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23"/>
      <c r="AH87" s="85"/>
      <c r="AI87" s="49"/>
      <c r="AJ87" s="49"/>
      <c r="AK87" s="49"/>
      <c r="AL87" s="49"/>
      <c r="AM87" s="49"/>
      <c r="AN87" s="49"/>
      <c r="AO87" s="49"/>
      <c r="AP87" s="49"/>
      <c r="AQ87" s="49"/>
      <c r="AR87" s="117"/>
    </row>
    <row r="88" spans="1:44" s="8" customFormat="1" ht="15" customHeight="1" x14ac:dyDescent="0.25">
      <c r="A88" s="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23"/>
      <c r="AH88" s="85"/>
      <c r="AI88" s="49"/>
      <c r="AJ88" s="49"/>
      <c r="AK88" s="49"/>
      <c r="AL88" s="49"/>
      <c r="AM88" s="49"/>
      <c r="AN88" s="49"/>
      <c r="AO88" s="49"/>
      <c r="AP88" s="49"/>
      <c r="AQ88" s="49"/>
      <c r="AR88" s="117"/>
    </row>
    <row r="89" spans="1:44" s="8" customFormat="1" ht="15" customHeight="1" x14ac:dyDescent="0.25">
      <c r="A89" s="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23"/>
      <c r="AH89" s="85"/>
      <c r="AI89" s="49"/>
      <c r="AJ89" s="49"/>
      <c r="AK89" s="49"/>
      <c r="AL89" s="49"/>
      <c r="AM89" s="49"/>
      <c r="AN89" s="49"/>
      <c r="AO89" s="49"/>
      <c r="AP89" s="49"/>
      <c r="AQ89" s="49"/>
      <c r="AR89" s="117"/>
    </row>
    <row r="90" spans="1:44" s="8" customFormat="1" ht="15" customHeight="1" x14ac:dyDescent="0.25">
      <c r="A90" s="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23"/>
      <c r="AH90" s="85"/>
      <c r="AI90" s="49"/>
      <c r="AJ90" s="49"/>
      <c r="AK90" s="49"/>
      <c r="AL90" s="49"/>
      <c r="AM90" s="49"/>
      <c r="AN90" s="49"/>
      <c r="AO90" s="49"/>
      <c r="AP90" s="49"/>
      <c r="AQ90" s="49"/>
      <c r="AR90" s="117"/>
    </row>
    <row r="91" spans="1:44" s="8" customFormat="1" ht="15" customHeight="1" x14ac:dyDescent="0.25">
      <c r="A91" s="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23"/>
      <c r="AH91" s="85"/>
      <c r="AI91" s="49"/>
      <c r="AJ91" s="49"/>
      <c r="AK91" s="49"/>
      <c r="AL91" s="49"/>
      <c r="AM91" s="49"/>
      <c r="AN91" s="49"/>
      <c r="AO91" s="49"/>
      <c r="AP91" s="49"/>
      <c r="AQ91" s="49"/>
      <c r="AR91" s="117"/>
    </row>
    <row r="92" spans="1:44" s="8" customFormat="1" ht="15" customHeight="1" x14ac:dyDescent="0.25">
      <c r="A92" s="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23"/>
      <c r="AH92" s="85"/>
      <c r="AI92" s="49"/>
      <c r="AJ92" s="49"/>
      <c r="AK92" s="49"/>
      <c r="AL92" s="49"/>
      <c r="AM92" s="49"/>
      <c r="AN92" s="49"/>
      <c r="AO92" s="49"/>
      <c r="AP92" s="49"/>
      <c r="AQ92" s="49"/>
      <c r="AR92" s="117"/>
    </row>
    <row r="93" spans="1:44" s="8" customFormat="1" ht="15" customHeight="1" x14ac:dyDescent="0.25">
      <c r="A93" s="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23"/>
      <c r="P93" s="23"/>
      <c r="Q93" s="23"/>
      <c r="R93" s="23"/>
      <c r="S93" s="23"/>
      <c r="T93" s="23"/>
      <c r="U93" s="49"/>
      <c r="V93" s="52"/>
      <c r="W93" s="49"/>
      <c r="X93" s="49"/>
      <c r="Y93" s="23"/>
      <c r="Z93" s="23"/>
      <c r="AA93" s="23"/>
      <c r="AB93" s="23"/>
      <c r="AC93" s="23"/>
      <c r="AD93" s="23"/>
      <c r="AE93" s="23"/>
      <c r="AF93" s="23"/>
      <c r="AG93" s="23"/>
      <c r="AH93" s="85"/>
      <c r="AI93" s="49"/>
      <c r="AJ93" s="49"/>
      <c r="AK93" s="23"/>
      <c r="AL93" s="23"/>
      <c r="AM93" s="23"/>
      <c r="AN93" s="23"/>
      <c r="AO93" s="23"/>
      <c r="AP93" s="23"/>
      <c r="AQ93" s="23"/>
      <c r="AR93" s="117"/>
    </row>
    <row r="94" spans="1:44" s="8" customFormat="1" ht="15" customHeight="1" x14ac:dyDescent="0.25">
      <c r="A94" s="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23"/>
      <c r="P94" s="23"/>
      <c r="Q94" s="23"/>
      <c r="R94" s="23"/>
      <c r="S94" s="23"/>
      <c r="T94" s="23"/>
      <c r="U94" s="49"/>
      <c r="V94" s="52"/>
      <c r="W94" s="49"/>
      <c r="X94" s="49"/>
      <c r="Y94" s="23"/>
      <c r="Z94" s="23"/>
      <c r="AA94" s="23"/>
      <c r="AB94" s="23"/>
      <c r="AC94" s="23"/>
      <c r="AD94" s="23"/>
      <c r="AE94" s="23"/>
      <c r="AF94" s="23"/>
      <c r="AG94" s="23"/>
      <c r="AH94" s="85"/>
      <c r="AI94" s="49"/>
      <c r="AJ94" s="49"/>
      <c r="AK94" s="23"/>
      <c r="AL94" s="23"/>
      <c r="AM94" s="23"/>
      <c r="AN94" s="23"/>
      <c r="AO94" s="23"/>
      <c r="AP94" s="23"/>
      <c r="AQ94" s="23"/>
      <c r="AR94" s="117"/>
    </row>
    <row r="95" spans="1:44" s="8" customFormat="1" ht="15" customHeight="1" x14ac:dyDescent="0.25">
      <c r="A95" s="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23"/>
      <c r="P95" s="23"/>
      <c r="Q95" s="23"/>
      <c r="R95" s="23"/>
      <c r="S95" s="23"/>
      <c r="T95" s="23"/>
      <c r="U95" s="49"/>
      <c r="V95" s="52"/>
      <c r="W95" s="49"/>
      <c r="X95" s="49"/>
      <c r="Y95" s="23"/>
      <c r="Z95" s="23"/>
      <c r="AA95" s="23"/>
      <c r="AB95" s="23"/>
      <c r="AC95" s="23"/>
      <c r="AD95" s="23"/>
      <c r="AE95" s="23"/>
      <c r="AF95" s="23"/>
      <c r="AG95" s="23"/>
      <c r="AH95" s="85"/>
      <c r="AI95" s="49"/>
      <c r="AJ95" s="49"/>
      <c r="AK95" s="23"/>
      <c r="AL95" s="23"/>
      <c r="AM95" s="23"/>
      <c r="AN95" s="23"/>
      <c r="AO95" s="23"/>
      <c r="AP95" s="23"/>
      <c r="AQ95" s="23"/>
      <c r="AR95" s="117"/>
    </row>
    <row r="96" spans="1:44" s="8" customFormat="1" ht="15" customHeight="1" x14ac:dyDescent="0.25">
      <c r="A96" s="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23"/>
      <c r="P96" s="23"/>
      <c r="Q96" s="23"/>
      <c r="R96" s="23"/>
      <c r="S96" s="23"/>
      <c r="T96" s="23"/>
      <c r="U96" s="49"/>
      <c r="V96" s="52"/>
      <c r="W96" s="49"/>
      <c r="X96" s="49"/>
      <c r="Y96" s="23"/>
      <c r="Z96" s="23"/>
      <c r="AA96" s="23"/>
      <c r="AB96" s="23"/>
      <c r="AC96" s="23"/>
      <c r="AD96" s="23"/>
      <c r="AE96" s="23"/>
      <c r="AF96" s="23"/>
      <c r="AG96" s="23"/>
      <c r="AH96" s="85"/>
      <c r="AI96" s="49"/>
      <c r="AJ96" s="49"/>
      <c r="AK96" s="23"/>
      <c r="AL96" s="23"/>
      <c r="AM96" s="23"/>
      <c r="AN96" s="23"/>
      <c r="AO96" s="23"/>
      <c r="AP96" s="23"/>
      <c r="AQ96" s="23"/>
      <c r="AR96" s="117"/>
    </row>
    <row r="97" spans="1:44" s="8" customFormat="1" ht="15" customHeight="1" x14ac:dyDescent="0.25">
      <c r="A97" s="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23"/>
      <c r="P97" s="23"/>
      <c r="Q97" s="23"/>
      <c r="R97" s="23"/>
      <c r="S97" s="23"/>
      <c r="T97" s="23"/>
      <c r="U97" s="49"/>
      <c r="V97" s="52"/>
      <c r="W97" s="49"/>
      <c r="X97" s="49"/>
      <c r="Y97" s="23"/>
      <c r="Z97" s="23"/>
      <c r="AA97" s="23"/>
      <c r="AB97" s="23"/>
      <c r="AC97" s="23"/>
      <c r="AD97" s="23"/>
      <c r="AE97" s="23"/>
      <c r="AF97" s="23"/>
      <c r="AG97" s="23"/>
      <c r="AH97" s="85"/>
      <c r="AI97" s="49"/>
      <c r="AJ97" s="49"/>
      <c r="AK97" s="23"/>
      <c r="AL97" s="23"/>
      <c r="AM97" s="23"/>
      <c r="AN97" s="23"/>
      <c r="AO97" s="23"/>
      <c r="AP97" s="23"/>
      <c r="AQ97" s="23"/>
      <c r="AR97" s="117"/>
    </row>
    <row r="98" spans="1:44" s="8" customFormat="1" ht="15" customHeight="1" x14ac:dyDescent="0.25">
      <c r="A98" s="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23"/>
      <c r="P98" s="23"/>
      <c r="Q98" s="23"/>
      <c r="R98" s="23"/>
      <c r="S98" s="23"/>
      <c r="T98" s="23"/>
      <c r="U98" s="49"/>
      <c r="V98" s="52"/>
      <c r="W98" s="49"/>
      <c r="X98" s="49"/>
      <c r="Y98" s="23"/>
      <c r="Z98" s="23"/>
      <c r="AA98" s="23"/>
      <c r="AB98" s="23"/>
      <c r="AC98" s="23"/>
      <c r="AD98" s="23"/>
      <c r="AE98" s="23"/>
      <c r="AF98" s="23"/>
      <c r="AG98" s="23"/>
      <c r="AH98" s="85"/>
      <c r="AI98" s="49"/>
      <c r="AJ98" s="49"/>
      <c r="AK98" s="23"/>
      <c r="AL98" s="23"/>
      <c r="AM98" s="23"/>
      <c r="AN98" s="23"/>
      <c r="AO98" s="23"/>
      <c r="AP98" s="23"/>
      <c r="AQ98" s="23"/>
      <c r="AR98" s="117"/>
    </row>
    <row r="99" spans="1:44" s="8" customFormat="1" ht="15" customHeight="1" x14ac:dyDescent="0.25">
      <c r="A99" s="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23"/>
      <c r="P99" s="23"/>
      <c r="Q99" s="23"/>
      <c r="R99" s="23"/>
      <c r="S99" s="23"/>
      <c r="T99" s="23"/>
      <c r="U99" s="49"/>
      <c r="V99" s="52"/>
      <c r="W99" s="49"/>
      <c r="X99" s="49"/>
      <c r="Y99" s="23"/>
      <c r="Z99" s="23"/>
      <c r="AA99" s="23"/>
      <c r="AB99" s="23"/>
      <c r="AC99" s="23"/>
      <c r="AD99" s="23"/>
      <c r="AE99" s="23"/>
      <c r="AF99" s="23"/>
      <c r="AG99" s="23"/>
      <c r="AH99" s="85"/>
      <c r="AI99" s="49"/>
      <c r="AJ99" s="49"/>
      <c r="AK99" s="23"/>
      <c r="AL99" s="23"/>
      <c r="AM99" s="23"/>
      <c r="AN99" s="23"/>
      <c r="AO99" s="23"/>
      <c r="AP99" s="23"/>
      <c r="AQ99" s="23"/>
      <c r="AR99" s="117"/>
    </row>
    <row r="100" spans="1:44" s="8" customFormat="1" ht="15" customHeight="1" x14ac:dyDescent="0.25">
      <c r="A100" s="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23"/>
      <c r="P100" s="23"/>
      <c r="Q100" s="23"/>
      <c r="R100" s="23"/>
      <c r="S100" s="23"/>
      <c r="T100" s="23"/>
      <c r="U100" s="49"/>
      <c r="V100" s="52"/>
      <c r="W100" s="49"/>
      <c r="X100" s="49"/>
      <c r="Y100" s="23"/>
      <c r="Z100" s="23"/>
      <c r="AA100" s="23"/>
      <c r="AB100" s="23"/>
      <c r="AC100" s="23"/>
      <c r="AD100" s="23"/>
      <c r="AE100" s="23"/>
      <c r="AF100" s="23"/>
      <c r="AG100" s="23"/>
      <c r="AH100" s="85"/>
      <c r="AI100" s="49"/>
      <c r="AJ100" s="49"/>
      <c r="AK100" s="23"/>
      <c r="AL100" s="23"/>
      <c r="AM100" s="23"/>
      <c r="AN100" s="23"/>
      <c r="AO100" s="23"/>
      <c r="AP100" s="23"/>
      <c r="AQ100" s="23"/>
      <c r="AR100" s="117"/>
    </row>
    <row r="101" spans="1:44" s="8" customFormat="1" ht="15" customHeight="1" x14ac:dyDescent="0.25">
      <c r="A101" s="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23"/>
      <c r="P101" s="23"/>
      <c r="Q101" s="23"/>
      <c r="R101" s="23"/>
      <c r="S101" s="23"/>
      <c r="T101" s="23"/>
      <c r="U101" s="49"/>
      <c r="V101" s="52"/>
      <c r="W101" s="49"/>
      <c r="X101" s="49"/>
      <c r="Y101" s="23"/>
      <c r="Z101" s="23"/>
      <c r="AA101" s="23"/>
      <c r="AB101" s="23"/>
      <c r="AC101" s="23"/>
      <c r="AD101" s="23"/>
      <c r="AE101" s="23"/>
      <c r="AF101" s="23"/>
      <c r="AG101" s="23"/>
      <c r="AH101" s="85"/>
      <c r="AI101" s="49"/>
      <c r="AJ101" s="49"/>
      <c r="AK101" s="23"/>
      <c r="AL101" s="23"/>
      <c r="AM101" s="23"/>
      <c r="AN101" s="23"/>
      <c r="AO101" s="23"/>
      <c r="AP101" s="23"/>
      <c r="AQ101" s="23"/>
      <c r="AR101" s="117"/>
    </row>
    <row r="102" spans="1:44" s="8" customFormat="1" ht="15" customHeight="1" x14ac:dyDescent="0.25">
      <c r="A102" s="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23"/>
      <c r="P102" s="23"/>
      <c r="Q102" s="23"/>
      <c r="R102" s="23"/>
      <c r="S102" s="23"/>
      <c r="T102" s="23"/>
      <c r="U102" s="49"/>
      <c r="V102" s="52"/>
      <c r="W102" s="49"/>
      <c r="X102" s="49"/>
      <c r="Y102" s="23"/>
      <c r="Z102" s="23"/>
      <c r="AA102" s="23"/>
      <c r="AB102" s="23"/>
      <c r="AC102" s="23"/>
      <c r="AD102" s="23"/>
      <c r="AE102" s="23"/>
      <c r="AF102" s="23"/>
      <c r="AG102" s="23"/>
      <c r="AH102" s="85"/>
      <c r="AI102" s="49"/>
      <c r="AJ102" s="49"/>
      <c r="AK102" s="23"/>
      <c r="AL102" s="23"/>
      <c r="AM102" s="23"/>
      <c r="AN102" s="23"/>
      <c r="AO102" s="23"/>
      <c r="AP102" s="23"/>
      <c r="AQ102" s="23"/>
      <c r="AR102" s="117"/>
    </row>
    <row r="103" spans="1:44" s="8" customFormat="1" ht="15" customHeight="1" x14ac:dyDescent="0.25">
      <c r="A103" s="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23"/>
      <c r="P103" s="23"/>
      <c r="Q103" s="23"/>
      <c r="R103" s="23"/>
      <c r="S103" s="23"/>
      <c r="T103" s="23"/>
      <c r="U103" s="49"/>
      <c r="V103" s="52"/>
      <c r="W103" s="49"/>
      <c r="X103" s="49"/>
      <c r="Y103" s="23"/>
      <c r="Z103" s="23"/>
      <c r="AA103" s="23"/>
      <c r="AB103" s="23"/>
      <c r="AC103" s="23"/>
      <c r="AD103" s="23"/>
      <c r="AE103" s="23"/>
      <c r="AF103" s="23"/>
      <c r="AG103" s="23"/>
      <c r="AH103" s="85"/>
      <c r="AI103" s="49"/>
      <c r="AJ103" s="49"/>
      <c r="AK103" s="23"/>
      <c r="AL103" s="23"/>
      <c r="AM103" s="23"/>
      <c r="AN103" s="23"/>
      <c r="AO103" s="23"/>
      <c r="AP103" s="23"/>
      <c r="AQ103" s="23"/>
      <c r="AR103" s="117"/>
    </row>
    <row r="104" spans="1:44" s="8" customFormat="1" ht="15" customHeight="1" x14ac:dyDescent="0.25">
      <c r="A104" s="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23"/>
      <c r="P104" s="23"/>
      <c r="Q104" s="23"/>
      <c r="R104" s="23"/>
      <c r="S104" s="23"/>
      <c r="T104" s="23"/>
      <c r="U104" s="49"/>
      <c r="V104" s="52"/>
      <c r="W104" s="49"/>
      <c r="X104" s="49"/>
      <c r="Y104" s="23"/>
      <c r="Z104" s="23"/>
      <c r="AA104" s="23"/>
      <c r="AB104" s="23"/>
      <c r="AC104" s="23"/>
      <c r="AD104" s="23"/>
      <c r="AE104" s="23"/>
      <c r="AF104" s="23"/>
      <c r="AG104" s="23"/>
      <c r="AH104" s="85"/>
      <c r="AI104" s="49"/>
      <c r="AJ104" s="49"/>
      <c r="AK104" s="23"/>
      <c r="AL104" s="23"/>
      <c r="AM104" s="23"/>
      <c r="AN104" s="23"/>
      <c r="AO104" s="23"/>
      <c r="AP104" s="23"/>
      <c r="AQ104" s="23"/>
      <c r="AR104" s="117"/>
    </row>
    <row r="105" spans="1:44" s="8" customFormat="1" ht="15" customHeight="1" x14ac:dyDescent="0.25">
      <c r="A105" s="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23"/>
      <c r="P105" s="23"/>
      <c r="Q105" s="23"/>
      <c r="R105" s="23"/>
      <c r="S105" s="23"/>
      <c r="T105" s="23"/>
      <c r="U105" s="49"/>
      <c r="V105" s="52"/>
      <c r="W105" s="49"/>
      <c r="X105" s="49"/>
      <c r="Y105" s="23"/>
      <c r="Z105" s="23"/>
      <c r="AA105" s="23"/>
      <c r="AB105" s="23"/>
      <c r="AC105" s="23"/>
      <c r="AD105" s="23"/>
      <c r="AE105" s="23"/>
      <c r="AF105" s="23"/>
      <c r="AG105" s="23"/>
      <c r="AH105" s="85"/>
      <c r="AI105" s="49"/>
      <c r="AJ105" s="49"/>
      <c r="AK105" s="23"/>
      <c r="AL105" s="23"/>
      <c r="AM105" s="23"/>
      <c r="AN105" s="23"/>
      <c r="AO105" s="23"/>
      <c r="AP105" s="23"/>
      <c r="AQ105" s="23"/>
      <c r="AR105" s="117"/>
    </row>
    <row r="106" spans="1:44" s="8" customFormat="1" ht="15" customHeight="1" x14ac:dyDescent="0.25">
      <c r="A106" s="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23"/>
      <c r="P106" s="23"/>
      <c r="Q106" s="23"/>
      <c r="R106" s="23"/>
      <c r="S106" s="23"/>
      <c r="T106" s="23"/>
      <c r="U106" s="49"/>
      <c r="V106" s="52"/>
      <c r="W106" s="49"/>
      <c r="X106" s="49"/>
      <c r="Y106" s="23"/>
      <c r="Z106" s="23"/>
      <c r="AA106" s="23"/>
      <c r="AB106" s="23"/>
      <c r="AC106" s="23"/>
      <c r="AD106" s="23"/>
      <c r="AE106" s="23"/>
      <c r="AF106" s="23"/>
      <c r="AG106" s="23"/>
      <c r="AH106" s="85"/>
      <c r="AI106" s="49"/>
      <c r="AJ106" s="49"/>
      <c r="AK106" s="23"/>
      <c r="AL106" s="23"/>
      <c r="AM106" s="23"/>
      <c r="AN106" s="23"/>
      <c r="AO106" s="23"/>
      <c r="AP106" s="23"/>
      <c r="AQ106" s="23"/>
      <c r="AR106" s="117"/>
    </row>
    <row r="107" spans="1:44" s="8" customFormat="1" ht="15" customHeight="1" x14ac:dyDescent="0.25">
      <c r="A107" s="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23"/>
      <c r="P107" s="23"/>
      <c r="Q107" s="23"/>
      <c r="R107" s="23"/>
      <c r="S107" s="23"/>
      <c r="T107" s="23"/>
      <c r="U107" s="49"/>
      <c r="V107" s="52"/>
      <c r="W107" s="49"/>
      <c r="X107" s="49"/>
      <c r="Y107" s="23"/>
      <c r="Z107" s="23"/>
      <c r="AA107" s="23"/>
      <c r="AB107" s="23"/>
      <c r="AC107" s="23"/>
      <c r="AD107" s="23"/>
      <c r="AE107" s="23"/>
      <c r="AF107" s="23"/>
      <c r="AG107" s="23"/>
      <c r="AH107" s="85"/>
      <c r="AI107" s="49"/>
      <c r="AJ107" s="49"/>
      <c r="AK107" s="23"/>
      <c r="AL107" s="23"/>
      <c r="AM107" s="23"/>
      <c r="AN107" s="23"/>
      <c r="AO107" s="23"/>
      <c r="AP107" s="23"/>
      <c r="AQ107" s="23"/>
      <c r="AR107" s="117"/>
    </row>
    <row r="108" spans="1:44" s="8" customFormat="1" ht="15" customHeight="1" x14ac:dyDescent="0.25">
      <c r="A108" s="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23"/>
      <c r="P108" s="23"/>
      <c r="Q108" s="23"/>
      <c r="R108" s="23"/>
      <c r="S108" s="23"/>
      <c r="T108" s="23"/>
      <c r="U108" s="49"/>
      <c r="V108" s="52"/>
      <c r="W108" s="49"/>
      <c r="X108" s="49"/>
      <c r="Y108" s="23"/>
      <c r="Z108" s="23"/>
      <c r="AA108" s="23"/>
      <c r="AB108" s="23"/>
      <c r="AC108" s="23"/>
      <c r="AD108" s="23"/>
      <c r="AE108" s="23"/>
      <c r="AF108" s="23"/>
      <c r="AG108" s="23"/>
      <c r="AH108" s="85"/>
      <c r="AI108" s="49"/>
      <c r="AJ108" s="49"/>
      <c r="AK108" s="23"/>
      <c r="AL108" s="23"/>
      <c r="AM108" s="23"/>
      <c r="AN108" s="23"/>
      <c r="AO108" s="23"/>
      <c r="AP108" s="23"/>
      <c r="AQ108" s="23"/>
      <c r="AR108" s="117"/>
    </row>
    <row r="109" spans="1:44" s="8" customFormat="1" ht="15" customHeight="1" x14ac:dyDescent="0.25">
      <c r="A109" s="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23"/>
      <c r="P109" s="23"/>
      <c r="Q109" s="23"/>
      <c r="R109" s="23"/>
      <c r="S109" s="23"/>
      <c r="T109" s="23"/>
      <c r="U109" s="49"/>
      <c r="V109" s="52"/>
      <c r="W109" s="49"/>
      <c r="X109" s="49"/>
      <c r="Y109" s="23"/>
      <c r="Z109" s="23"/>
      <c r="AA109" s="23"/>
      <c r="AB109" s="23"/>
      <c r="AC109" s="23"/>
      <c r="AD109" s="23"/>
      <c r="AE109" s="23"/>
      <c r="AF109" s="23"/>
      <c r="AG109" s="23"/>
      <c r="AH109" s="85"/>
      <c r="AI109" s="49"/>
      <c r="AJ109" s="49"/>
      <c r="AK109" s="23"/>
      <c r="AL109" s="23"/>
      <c r="AM109" s="23"/>
      <c r="AN109" s="23"/>
      <c r="AO109" s="23"/>
      <c r="AP109" s="23"/>
      <c r="AQ109" s="23"/>
      <c r="AR109" s="117"/>
    </row>
    <row r="110" spans="1:44" s="8" customFormat="1" ht="15" customHeight="1" x14ac:dyDescent="0.25">
      <c r="A110" s="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23"/>
      <c r="P110" s="23"/>
      <c r="Q110" s="23"/>
      <c r="R110" s="23"/>
      <c r="S110" s="23"/>
      <c r="T110" s="23"/>
      <c r="U110" s="49"/>
      <c r="V110" s="52"/>
      <c r="W110" s="49"/>
      <c r="X110" s="49"/>
      <c r="Y110" s="23"/>
      <c r="Z110" s="23"/>
      <c r="AA110" s="23"/>
      <c r="AB110" s="23"/>
      <c r="AC110" s="23"/>
      <c r="AD110" s="23"/>
      <c r="AE110" s="23"/>
      <c r="AF110" s="23"/>
      <c r="AG110" s="23"/>
      <c r="AH110" s="85"/>
      <c r="AI110" s="49"/>
      <c r="AJ110" s="49"/>
      <c r="AK110" s="23"/>
      <c r="AL110" s="23"/>
      <c r="AM110" s="23"/>
      <c r="AN110" s="23"/>
      <c r="AO110" s="23"/>
      <c r="AP110" s="23"/>
      <c r="AQ110" s="23"/>
      <c r="AR110" s="117"/>
    </row>
    <row r="111" spans="1:44" s="8" customFormat="1" ht="15" customHeight="1" x14ac:dyDescent="0.25">
      <c r="A111" s="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23"/>
      <c r="P111" s="23"/>
      <c r="Q111" s="23"/>
      <c r="R111" s="23"/>
      <c r="S111" s="23"/>
      <c r="T111" s="23"/>
      <c r="U111" s="49"/>
      <c r="V111" s="52"/>
      <c r="W111" s="49"/>
      <c r="X111" s="49"/>
      <c r="Y111" s="23"/>
      <c r="Z111" s="23"/>
      <c r="AA111" s="23"/>
      <c r="AB111" s="23"/>
      <c r="AC111" s="23"/>
      <c r="AD111" s="23"/>
      <c r="AE111" s="23"/>
      <c r="AF111" s="23"/>
      <c r="AG111" s="23"/>
      <c r="AH111" s="85"/>
      <c r="AI111" s="49"/>
      <c r="AJ111" s="49"/>
      <c r="AK111" s="23"/>
      <c r="AL111" s="23"/>
      <c r="AM111" s="23"/>
      <c r="AN111" s="23"/>
      <c r="AO111" s="23"/>
      <c r="AP111" s="23"/>
      <c r="AQ111" s="23"/>
      <c r="AR111" s="117"/>
    </row>
    <row r="112" spans="1:44" s="8" customFormat="1" ht="15" customHeight="1" x14ac:dyDescent="0.25">
      <c r="A112" s="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23"/>
      <c r="P112" s="23"/>
      <c r="Q112" s="23"/>
      <c r="R112" s="23"/>
      <c r="S112" s="23"/>
      <c r="T112" s="23"/>
      <c r="U112" s="49"/>
      <c r="V112" s="52"/>
      <c r="W112" s="49"/>
      <c r="X112" s="49"/>
      <c r="Y112" s="23"/>
      <c r="Z112" s="23"/>
      <c r="AA112" s="23"/>
      <c r="AB112" s="23"/>
      <c r="AC112" s="23"/>
      <c r="AD112" s="23"/>
      <c r="AE112" s="23"/>
      <c r="AF112" s="23"/>
      <c r="AG112" s="23"/>
      <c r="AH112" s="85"/>
      <c r="AI112" s="49"/>
      <c r="AJ112" s="49"/>
      <c r="AK112" s="23"/>
      <c r="AL112" s="23"/>
      <c r="AM112" s="23"/>
      <c r="AN112" s="23"/>
      <c r="AO112" s="23"/>
      <c r="AP112" s="23"/>
      <c r="AQ112" s="23"/>
      <c r="AR112" s="117"/>
    </row>
    <row r="113" spans="1:44" s="8" customFormat="1" ht="15" customHeight="1" x14ac:dyDescent="0.25">
      <c r="A113" s="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23"/>
      <c r="P113" s="23"/>
      <c r="Q113" s="23"/>
      <c r="R113" s="23"/>
      <c r="S113" s="23"/>
      <c r="T113" s="23"/>
      <c r="U113" s="49"/>
      <c r="V113" s="52"/>
      <c r="W113" s="49"/>
      <c r="X113" s="49"/>
      <c r="Y113" s="23"/>
      <c r="Z113" s="23"/>
      <c r="AA113" s="23"/>
      <c r="AB113" s="23"/>
      <c r="AC113" s="23"/>
      <c r="AD113" s="23"/>
      <c r="AE113" s="23"/>
      <c r="AF113" s="23"/>
      <c r="AG113" s="23"/>
      <c r="AH113" s="85"/>
      <c r="AI113" s="49"/>
      <c r="AJ113" s="49"/>
      <c r="AK113" s="23"/>
      <c r="AL113" s="23"/>
      <c r="AM113" s="23"/>
      <c r="AN113" s="23"/>
      <c r="AO113" s="23"/>
      <c r="AP113" s="23"/>
      <c r="AQ113" s="23"/>
      <c r="AR113" s="117"/>
    </row>
    <row r="114" spans="1:44" s="8" customFormat="1" ht="15" customHeight="1" x14ac:dyDescent="0.25">
      <c r="A114" s="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23"/>
      <c r="P114" s="23"/>
      <c r="Q114" s="23"/>
      <c r="R114" s="23"/>
      <c r="S114" s="23"/>
      <c r="T114" s="23"/>
      <c r="U114" s="49"/>
      <c r="V114" s="52"/>
      <c r="W114" s="49"/>
      <c r="X114" s="49"/>
      <c r="Y114" s="23"/>
      <c r="Z114" s="23"/>
      <c r="AA114" s="23"/>
      <c r="AB114" s="23"/>
      <c r="AC114" s="23"/>
      <c r="AD114" s="23"/>
      <c r="AE114" s="23"/>
      <c r="AF114" s="23"/>
      <c r="AG114" s="23"/>
      <c r="AH114" s="85"/>
      <c r="AI114" s="49"/>
      <c r="AJ114" s="49"/>
      <c r="AK114" s="23"/>
      <c r="AL114" s="23"/>
      <c r="AM114" s="23"/>
      <c r="AN114" s="23"/>
      <c r="AO114" s="23"/>
      <c r="AP114" s="23"/>
      <c r="AQ114" s="23"/>
      <c r="AR114" s="117"/>
    </row>
    <row r="115" spans="1:44" s="8" customFormat="1" ht="15" customHeight="1" x14ac:dyDescent="0.25">
      <c r="A115" s="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23"/>
      <c r="P115" s="23"/>
      <c r="Q115" s="23"/>
      <c r="R115" s="23"/>
      <c r="S115" s="23"/>
      <c r="T115" s="23"/>
      <c r="U115" s="49"/>
      <c r="V115" s="52"/>
      <c r="W115" s="49"/>
      <c r="X115" s="49"/>
      <c r="Y115" s="23"/>
      <c r="Z115" s="23"/>
      <c r="AA115" s="23"/>
      <c r="AB115" s="23"/>
      <c r="AC115" s="23"/>
      <c r="AD115" s="23"/>
      <c r="AE115" s="23"/>
      <c r="AF115" s="23"/>
      <c r="AG115" s="23"/>
      <c r="AH115" s="85"/>
      <c r="AI115" s="49"/>
      <c r="AJ115" s="49"/>
      <c r="AK115" s="23"/>
      <c r="AL115" s="23"/>
      <c r="AM115" s="23"/>
      <c r="AN115" s="23"/>
      <c r="AO115" s="23"/>
      <c r="AP115" s="23"/>
      <c r="AQ115" s="23"/>
      <c r="AR115" s="117"/>
    </row>
    <row r="116" spans="1:44" s="8" customFormat="1" ht="15" customHeight="1" x14ac:dyDescent="0.25">
      <c r="A116" s="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23"/>
      <c r="P116" s="23"/>
      <c r="Q116" s="23"/>
      <c r="R116" s="23"/>
      <c r="S116" s="23"/>
      <c r="T116" s="23"/>
      <c r="U116" s="49"/>
      <c r="V116" s="52"/>
      <c r="W116" s="49"/>
      <c r="X116" s="49"/>
      <c r="Y116" s="23"/>
      <c r="Z116" s="23"/>
      <c r="AA116" s="23"/>
      <c r="AB116" s="23"/>
      <c r="AC116" s="23"/>
      <c r="AD116" s="23"/>
      <c r="AE116" s="23"/>
      <c r="AF116" s="23"/>
      <c r="AG116" s="23"/>
      <c r="AH116" s="85"/>
      <c r="AI116" s="49"/>
      <c r="AJ116" s="49"/>
      <c r="AK116" s="23"/>
      <c r="AL116" s="23"/>
      <c r="AM116" s="23"/>
      <c r="AN116" s="23"/>
      <c r="AO116" s="23"/>
      <c r="AP116" s="23"/>
      <c r="AQ116" s="23"/>
      <c r="AR116" s="117"/>
    </row>
    <row r="117" spans="1:44" s="8" customFormat="1" ht="15" customHeight="1" x14ac:dyDescent="0.25">
      <c r="A117" s="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23"/>
      <c r="P117" s="23"/>
      <c r="Q117" s="23"/>
      <c r="R117" s="23"/>
      <c r="S117" s="23"/>
      <c r="T117" s="23"/>
      <c r="U117" s="49"/>
      <c r="V117" s="52"/>
      <c r="W117" s="49"/>
      <c r="X117" s="49"/>
      <c r="Y117" s="23"/>
      <c r="Z117" s="23"/>
      <c r="AA117" s="23"/>
      <c r="AB117" s="23"/>
      <c r="AC117" s="23"/>
      <c r="AD117" s="23"/>
      <c r="AE117" s="23"/>
      <c r="AF117" s="23"/>
      <c r="AG117" s="23"/>
      <c r="AH117" s="85"/>
      <c r="AI117" s="49"/>
      <c r="AJ117" s="49"/>
      <c r="AK117" s="23"/>
      <c r="AL117" s="23"/>
      <c r="AM117" s="23"/>
      <c r="AN117" s="23"/>
      <c r="AO117" s="23"/>
      <c r="AP117" s="23"/>
      <c r="AQ117" s="23"/>
      <c r="AR117" s="117"/>
    </row>
    <row r="118" spans="1:44" s="8" customFormat="1" ht="15" customHeight="1" x14ac:dyDescent="0.25">
      <c r="A118" s="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23"/>
      <c r="P118" s="23"/>
      <c r="Q118" s="23"/>
      <c r="R118" s="23"/>
      <c r="S118" s="23"/>
      <c r="T118" s="23"/>
      <c r="U118" s="49"/>
      <c r="V118" s="52"/>
      <c r="W118" s="49"/>
      <c r="X118" s="49"/>
      <c r="Y118" s="23"/>
      <c r="Z118" s="23"/>
      <c r="AA118" s="23"/>
      <c r="AB118" s="23"/>
      <c r="AC118" s="23"/>
      <c r="AD118" s="23"/>
      <c r="AE118" s="23"/>
      <c r="AF118" s="23"/>
      <c r="AG118" s="23"/>
      <c r="AH118" s="85"/>
      <c r="AI118" s="49"/>
      <c r="AJ118" s="49"/>
      <c r="AK118" s="23"/>
      <c r="AL118" s="23"/>
      <c r="AM118" s="23"/>
      <c r="AN118" s="23"/>
      <c r="AO118" s="23"/>
      <c r="AP118" s="23"/>
      <c r="AQ118" s="23"/>
      <c r="AR118" s="117"/>
    </row>
    <row r="119" spans="1:44" s="8" customFormat="1" ht="15" customHeight="1" x14ac:dyDescent="0.25">
      <c r="A119" s="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23"/>
      <c r="P119" s="23"/>
      <c r="Q119" s="23"/>
      <c r="R119" s="23"/>
      <c r="S119" s="23"/>
      <c r="T119" s="23"/>
      <c r="U119" s="49"/>
      <c r="V119" s="52"/>
      <c r="W119" s="49"/>
      <c r="X119" s="49"/>
      <c r="Y119" s="23"/>
      <c r="Z119" s="23"/>
      <c r="AA119" s="23"/>
      <c r="AB119" s="23"/>
      <c r="AC119" s="23"/>
      <c r="AD119" s="23"/>
      <c r="AE119" s="23"/>
      <c r="AF119" s="23"/>
      <c r="AG119" s="23"/>
      <c r="AH119" s="85"/>
      <c r="AI119" s="49"/>
      <c r="AJ119" s="49"/>
      <c r="AK119" s="23"/>
      <c r="AL119" s="23"/>
      <c r="AM119" s="23"/>
      <c r="AN119" s="23"/>
      <c r="AO119" s="23"/>
      <c r="AP119" s="23"/>
      <c r="AQ119" s="23"/>
      <c r="AR119" s="117"/>
    </row>
    <row r="120" spans="1:44" s="8" customFormat="1" ht="15" customHeight="1" x14ac:dyDescent="0.25">
      <c r="A120" s="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23"/>
      <c r="P120" s="23"/>
      <c r="Q120" s="23"/>
      <c r="R120" s="23"/>
      <c r="S120" s="23"/>
      <c r="T120" s="23"/>
      <c r="U120" s="49"/>
      <c r="V120" s="52"/>
      <c r="W120" s="49"/>
      <c r="X120" s="49"/>
      <c r="Y120" s="23"/>
      <c r="Z120" s="23"/>
      <c r="AA120" s="23"/>
      <c r="AB120" s="23"/>
      <c r="AC120" s="23"/>
      <c r="AD120" s="23"/>
      <c r="AE120" s="23"/>
      <c r="AF120" s="23"/>
      <c r="AG120" s="23"/>
      <c r="AH120" s="85"/>
      <c r="AI120" s="49"/>
      <c r="AJ120" s="49"/>
      <c r="AK120" s="23"/>
      <c r="AL120" s="23"/>
      <c r="AM120" s="23"/>
      <c r="AN120" s="23"/>
      <c r="AO120" s="23"/>
      <c r="AP120" s="23"/>
      <c r="AQ120" s="23"/>
      <c r="AR120" s="117"/>
    </row>
    <row r="121" spans="1:44" s="8" customFormat="1" ht="15" customHeight="1" x14ac:dyDescent="0.25">
      <c r="A121" s="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23"/>
      <c r="P121" s="23"/>
      <c r="Q121" s="23"/>
      <c r="R121" s="23"/>
      <c r="S121" s="23"/>
      <c r="T121" s="23"/>
      <c r="U121" s="49"/>
      <c r="V121" s="52"/>
      <c r="W121" s="49"/>
      <c r="X121" s="49"/>
      <c r="Y121" s="23"/>
      <c r="Z121" s="23"/>
      <c r="AA121" s="23"/>
      <c r="AB121" s="23"/>
      <c r="AC121" s="23"/>
      <c r="AD121" s="23"/>
      <c r="AE121" s="23"/>
      <c r="AF121" s="23"/>
      <c r="AG121" s="23"/>
      <c r="AH121" s="85"/>
      <c r="AI121" s="49"/>
      <c r="AJ121" s="49"/>
      <c r="AK121" s="23"/>
      <c r="AL121" s="23"/>
      <c r="AM121" s="23"/>
      <c r="AN121" s="23"/>
      <c r="AO121" s="23"/>
      <c r="AP121" s="23"/>
      <c r="AQ121" s="23"/>
      <c r="AR121" s="117"/>
    </row>
    <row r="122" spans="1:44" s="8" customFormat="1" ht="15" customHeight="1" x14ac:dyDescent="0.25">
      <c r="A122" s="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23"/>
      <c r="P122" s="23"/>
      <c r="Q122" s="23"/>
      <c r="R122" s="23"/>
      <c r="S122" s="23"/>
      <c r="T122" s="23"/>
      <c r="U122" s="49"/>
      <c r="V122" s="52"/>
      <c r="W122" s="49"/>
      <c r="X122" s="49"/>
      <c r="Y122" s="23"/>
      <c r="Z122" s="23"/>
      <c r="AA122" s="23"/>
      <c r="AB122" s="23"/>
      <c r="AC122" s="23"/>
      <c r="AD122" s="23"/>
      <c r="AE122" s="23"/>
      <c r="AF122" s="23"/>
      <c r="AG122" s="23"/>
      <c r="AH122" s="85"/>
      <c r="AI122" s="49"/>
      <c r="AJ122" s="49"/>
      <c r="AK122" s="23"/>
      <c r="AL122" s="23"/>
      <c r="AM122" s="23"/>
      <c r="AN122" s="23"/>
      <c r="AO122" s="23"/>
      <c r="AP122" s="23"/>
      <c r="AQ122" s="23"/>
      <c r="AR122" s="117"/>
    </row>
    <row r="123" spans="1:44" s="8" customFormat="1" ht="15" customHeight="1" x14ac:dyDescent="0.25">
      <c r="A123" s="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23"/>
      <c r="P123" s="23"/>
      <c r="Q123" s="23"/>
      <c r="R123" s="23"/>
      <c r="S123" s="23"/>
      <c r="T123" s="23"/>
      <c r="U123" s="49"/>
      <c r="V123" s="52"/>
      <c r="W123" s="49"/>
      <c r="X123" s="49"/>
      <c r="Y123" s="23"/>
      <c r="Z123" s="23"/>
      <c r="AA123" s="23"/>
      <c r="AB123" s="23"/>
      <c r="AC123" s="23"/>
      <c r="AD123" s="23"/>
      <c r="AE123" s="23"/>
      <c r="AF123" s="23"/>
      <c r="AG123" s="23"/>
      <c r="AH123" s="85"/>
      <c r="AI123" s="49"/>
      <c r="AJ123" s="49"/>
      <c r="AK123" s="23"/>
      <c r="AL123" s="23"/>
      <c r="AM123" s="23"/>
      <c r="AN123" s="23"/>
      <c r="AO123" s="23"/>
      <c r="AP123" s="23"/>
      <c r="AQ123" s="23"/>
      <c r="AR123" s="117"/>
    </row>
    <row r="124" spans="1:44" s="8" customFormat="1" ht="15" customHeight="1" x14ac:dyDescent="0.25">
      <c r="A124" s="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23"/>
      <c r="P124" s="23"/>
      <c r="Q124" s="23"/>
      <c r="R124" s="23"/>
      <c r="S124" s="23"/>
      <c r="T124" s="23"/>
      <c r="U124" s="49"/>
      <c r="V124" s="52"/>
      <c r="W124" s="49"/>
      <c r="X124" s="49"/>
      <c r="Y124" s="23"/>
      <c r="Z124" s="23"/>
      <c r="AA124" s="23"/>
      <c r="AB124" s="23"/>
      <c r="AC124" s="23"/>
      <c r="AD124" s="23"/>
      <c r="AE124" s="23"/>
      <c r="AF124" s="23"/>
      <c r="AG124" s="23"/>
      <c r="AH124" s="85"/>
      <c r="AI124" s="49"/>
      <c r="AJ124" s="49"/>
      <c r="AK124" s="23"/>
      <c r="AL124" s="23"/>
      <c r="AM124" s="23"/>
      <c r="AN124" s="23"/>
      <c r="AO124" s="23"/>
      <c r="AP124" s="23"/>
      <c r="AQ124" s="23"/>
      <c r="AR124" s="117"/>
    </row>
    <row r="125" spans="1:44" s="8" customFormat="1" ht="15" customHeight="1" x14ac:dyDescent="0.25">
      <c r="A125" s="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23"/>
      <c r="P125" s="23"/>
      <c r="Q125" s="23"/>
      <c r="R125" s="23"/>
      <c r="S125" s="23"/>
      <c r="T125" s="23"/>
      <c r="U125" s="49"/>
      <c r="V125" s="52"/>
      <c r="W125" s="49"/>
      <c r="X125" s="49"/>
      <c r="Y125" s="23"/>
      <c r="Z125" s="23"/>
      <c r="AA125" s="23"/>
      <c r="AB125" s="23"/>
      <c r="AC125" s="23"/>
      <c r="AD125" s="23"/>
      <c r="AE125" s="23"/>
      <c r="AF125" s="23"/>
      <c r="AG125" s="23"/>
      <c r="AH125" s="85"/>
      <c r="AI125" s="49"/>
      <c r="AJ125" s="49"/>
      <c r="AK125" s="23"/>
      <c r="AL125" s="23"/>
      <c r="AM125" s="23"/>
      <c r="AN125" s="23"/>
      <c r="AO125" s="23"/>
      <c r="AP125" s="23"/>
      <c r="AQ125" s="23"/>
      <c r="AR125" s="117"/>
    </row>
    <row r="126" spans="1:44" s="8" customFormat="1" ht="15" customHeight="1" x14ac:dyDescent="0.25">
      <c r="A126" s="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23"/>
      <c r="P126" s="23"/>
      <c r="Q126" s="23"/>
      <c r="R126" s="23"/>
      <c r="S126" s="23"/>
      <c r="T126" s="23"/>
      <c r="U126" s="49"/>
      <c r="V126" s="52"/>
      <c r="W126" s="49"/>
      <c r="X126" s="49"/>
      <c r="Y126" s="23"/>
      <c r="Z126" s="23"/>
      <c r="AA126" s="23"/>
      <c r="AB126" s="23"/>
      <c r="AC126" s="23"/>
      <c r="AD126" s="23"/>
      <c r="AE126" s="23"/>
      <c r="AF126" s="23"/>
      <c r="AG126" s="23"/>
      <c r="AH126" s="85"/>
      <c r="AI126" s="49"/>
      <c r="AJ126" s="49"/>
      <c r="AK126" s="23"/>
      <c r="AL126" s="23"/>
      <c r="AM126" s="23"/>
      <c r="AN126" s="23"/>
      <c r="AO126" s="23"/>
      <c r="AP126" s="23"/>
      <c r="AQ126" s="23"/>
      <c r="AR126" s="117"/>
    </row>
    <row r="127" spans="1:44" s="8" customFormat="1" ht="15" customHeight="1" x14ac:dyDescent="0.25">
      <c r="A127" s="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23"/>
      <c r="P127" s="23"/>
      <c r="Q127" s="23"/>
      <c r="R127" s="23"/>
      <c r="S127" s="23"/>
      <c r="T127" s="23"/>
      <c r="U127" s="49"/>
      <c r="V127" s="52"/>
      <c r="W127" s="49"/>
      <c r="X127" s="49"/>
      <c r="Y127" s="23"/>
      <c r="Z127" s="23"/>
      <c r="AA127" s="23"/>
      <c r="AB127" s="23"/>
      <c r="AC127" s="23"/>
      <c r="AD127" s="23"/>
      <c r="AE127" s="23"/>
      <c r="AF127" s="23"/>
      <c r="AG127" s="23"/>
      <c r="AH127" s="85"/>
      <c r="AI127" s="49"/>
      <c r="AJ127" s="49"/>
      <c r="AK127" s="23"/>
      <c r="AL127" s="23"/>
      <c r="AM127" s="23"/>
      <c r="AN127" s="23"/>
      <c r="AO127" s="23"/>
      <c r="AP127" s="23"/>
      <c r="AQ127" s="23"/>
      <c r="AR127" s="117"/>
    </row>
    <row r="128" spans="1:44" s="8" customFormat="1" ht="15" customHeight="1" x14ac:dyDescent="0.25">
      <c r="A128" s="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23"/>
      <c r="P128" s="23"/>
      <c r="Q128" s="23"/>
      <c r="R128" s="23"/>
      <c r="S128" s="23"/>
      <c r="T128" s="23"/>
      <c r="U128" s="49"/>
      <c r="V128" s="52"/>
      <c r="W128" s="49"/>
      <c r="X128" s="49"/>
      <c r="Y128" s="23"/>
      <c r="Z128" s="23"/>
      <c r="AA128" s="23"/>
      <c r="AB128" s="23"/>
      <c r="AC128" s="23"/>
      <c r="AD128" s="23"/>
      <c r="AE128" s="23"/>
      <c r="AF128" s="23"/>
      <c r="AG128" s="23"/>
      <c r="AH128" s="85"/>
      <c r="AI128" s="49"/>
      <c r="AJ128" s="49"/>
      <c r="AK128" s="23"/>
      <c r="AL128" s="23"/>
      <c r="AM128" s="23"/>
      <c r="AN128" s="23"/>
      <c r="AO128" s="23"/>
      <c r="AP128" s="23"/>
      <c r="AQ128" s="23"/>
      <c r="AR128" s="117"/>
    </row>
    <row r="129" spans="1:44" s="8" customFormat="1" ht="15" customHeight="1" x14ac:dyDescent="0.25">
      <c r="A129" s="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23"/>
      <c r="P129" s="23"/>
      <c r="Q129" s="23"/>
      <c r="R129" s="23"/>
      <c r="S129" s="23"/>
      <c r="T129" s="23"/>
      <c r="U129" s="49"/>
      <c r="V129" s="52"/>
      <c r="W129" s="49"/>
      <c r="X129" s="49"/>
      <c r="Y129" s="23"/>
      <c r="Z129" s="23"/>
      <c r="AA129" s="23"/>
      <c r="AB129" s="23"/>
      <c r="AC129" s="23"/>
      <c r="AD129" s="23"/>
      <c r="AE129" s="23"/>
      <c r="AF129" s="23"/>
      <c r="AG129" s="23"/>
      <c r="AH129" s="85"/>
      <c r="AI129" s="49"/>
      <c r="AJ129" s="49"/>
      <c r="AK129" s="23"/>
      <c r="AL129" s="23"/>
      <c r="AM129" s="23"/>
      <c r="AN129" s="23"/>
      <c r="AO129" s="23"/>
      <c r="AP129" s="23"/>
      <c r="AQ129" s="23"/>
      <c r="AR129" s="117"/>
    </row>
    <row r="130" spans="1:44" s="8" customFormat="1" ht="15" customHeight="1" x14ac:dyDescent="0.25">
      <c r="A130" s="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23"/>
      <c r="P130" s="23"/>
      <c r="Q130" s="23"/>
      <c r="R130" s="23"/>
      <c r="S130" s="23"/>
      <c r="T130" s="23"/>
      <c r="U130" s="49"/>
      <c r="V130" s="52"/>
      <c r="W130" s="49"/>
      <c r="X130" s="49"/>
      <c r="Y130" s="23"/>
      <c r="Z130" s="23"/>
      <c r="AA130" s="23"/>
      <c r="AB130" s="23"/>
      <c r="AC130" s="23"/>
      <c r="AD130" s="23"/>
      <c r="AE130" s="23"/>
      <c r="AF130" s="23"/>
      <c r="AG130" s="23"/>
      <c r="AH130" s="85"/>
      <c r="AI130" s="49"/>
      <c r="AJ130" s="49"/>
      <c r="AK130" s="23"/>
      <c r="AL130" s="23"/>
      <c r="AM130" s="23"/>
      <c r="AN130" s="23"/>
      <c r="AO130" s="23"/>
      <c r="AP130" s="23"/>
      <c r="AQ130" s="23"/>
      <c r="AR130" s="117"/>
    </row>
    <row r="131" spans="1:44" s="8" customFormat="1" ht="15" customHeight="1" x14ac:dyDescent="0.25">
      <c r="A131" s="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23"/>
      <c r="P131" s="23"/>
      <c r="Q131" s="23"/>
      <c r="R131" s="23"/>
      <c r="S131" s="23"/>
      <c r="T131" s="23"/>
      <c r="U131" s="49"/>
      <c r="V131" s="52"/>
      <c r="W131" s="49"/>
      <c r="X131" s="49"/>
      <c r="Y131" s="23"/>
      <c r="Z131" s="23"/>
      <c r="AA131" s="23"/>
      <c r="AB131" s="23"/>
      <c r="AC131" s="23"/>
      <c r="AD131" s="23"/>
      <c r="AE131" s="23"/>
      <c r="AF131" s="23"/>
      <c r="AG131" s="23"/>
      <c r="AH131" s="85"/>
      <c r="AI131" s="49"/>
      <c r="AJ131" s="49"/>
      <c r="AK131" s="23"/>
      <c r="AL131" s="23"/>
      <c r="AM131" s="23"/>
      <c r="AN131" s="23"/>
      <c r="AO131" s="23"/>
      <c r="AP131" s="23"/>
      <c r="AQ131" s="23"/>
      <c r="AR131" s="117"/>
    </row>
    <row r="132" spans="1:44" s="8" customFormat="1" ht="15" customHeight="1" x14ac:dyDescent="0.25">
      <c r="A132" s="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23"/>
      <c r="P132" s="23"/>
      <c r="Q132" s="23"/>
      <c r="R132" s="23"/>
      <c r="S132" s="23"/>
      <c r="T132" s="23"/>
      <c r="U132" s="49"/>
      <c r="V132" s="52"/>
      <c r="W132" s="49"/>
      <c r="X132" s="49"/>
      <c r="Y132" s="23"/>
      <c r="Z132" s="23"/>
      <c r="AA132" s="23"/>
      <c r="AB132" s="23"/>
      <c r="AC132" s="23"/>
      <c r="AD132" s="23"/>
      <c r="AE132" s="23"/>
      <c r="AF132" s="23"/>
      <c r="AG132" s="23"/>
      <c r="AH132" s="85"/>
      <c r="AI132" s="49"/>
      <c r="AJ132" s="49"/>
      <c r="AK132" s="23"/>
      <c r="AL132" s="23"/>
      <c r="AM132" s="23"/>
      <c r="AN132" s="23"/>
      <c r="AO132" s="23"/>
      <c r="AP132" s="23"/>
      <c r="AQ132" s="23"/>
      <c r="AR132" s="117"/>
    </row>
    <row r="133" spans="1:44" s="8" customFormat="1" ht="15" customHeight="1" x14ac:dyDescent="0.25">
      <c r="A133" s="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23"/>
      <c r="P133" s="23"/>
      <c r="Q133" s="23"/>
      <c r="R133" s="23"/>
      <c r="S133" s="23"/>
      <c r="T133" s="23"/>
      <c r="U133" s="49"/>
      <c r="V133" s="52"/>
      <c r="W133" s="49"/>
      <c r="X133" s="49"/>
      <c r="Y133" s="23"/>
      <c r="Z133" s="23"/>
      <c r="AA133" s="23"/>
      <c r="AB133" s="23"/>
      <c r="AC133" s="23"/>
      <c r="AD133" s="23"/>
      <c r="AE133" s="23"/>
      <c r="AF133" s="23"/>
      <c r="AG133" s="23"/>
      <c r="AH133" s="85"/>
      <c r="AI133" s="49"/>
      <c r="AJ133" s="49"/>
      <c r="AK133" s="23"/>
      <c r="AL133" s="23"/>
      <c r="AM133" s="23"/>
      <c r="AN133" s="23"/>
      <c r="AO133" s="23"/>
      <c r="AP133" s="23"/>
      <c r="AQ133" s="23"/>
      <c r="AR133" s="117"/>
    </row>
    <row r="134" spans="1:44" s="8" customFormat="1" ht="15" customHeight="1" x14ac:dyDescent="0.25">
      <c r="A134" s="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23"/>
      <c r="P134" s="23"/>
      <c r="Q134" s="23"/>
      <c r="R134" s="23"/>
      <c r="S134" s="23"/>
      <c r="T134" s="23"/>
      <c r="U134" s="49"/>
      <c r="V134" s="52"/>
      <c r="W134" s="49"/>
      <c r="X134" s="49"/>
      <c r="Y134" s="23"/>
      <c r="Z134" s="23"/>
      <c r="AA134" s="23"/>
      <c r="AB134" s="23"/>
      <c r="AC134" s="23"/>
      <c r="AD134" s="23"/>
      <c r="AE134" s="23"/>
      <c r="AF134" s="23"/>
      <c r="AG134" s="23"/>
      <c r="AH134" s="85"/>
      <c r="AI134" s="49"/>
      <c r="AJ134" s="49"/>
      <c r="AK134" s="23"/>
      <c r="AL134" s="23"/>
      <c r="AM134" s="23"/>
      <c r="AN134" s="23"/>
      <c r="AO134" s="23"/>
      <c r="AP134" s="23"/>
      <c r="AQ134" s="23"/>
      <c r="AR134" s="117"/>
    </row>
    <row r="135" spans="1:44" s="8" customFormat="1" ht="15" customHeight="1" x14ac:dyDescent="0.25">
      <c r="A135" s="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23"/>
      <c r="P135" s="23"/>
      <c r="Q135" s="23"/>
      <c r="R135" s="23"/>
      <c r="S135" s="23"/>
      <c r="T135" s="23"/>
      <c r="U135" s="49"/>
      <c r="V135" s="52"/>
      <c r="W135" s="49"/>
      <c r="X135" s="49"/>
      <c r="Y135" s="23"/>
      <c r="Z135" s="23"/>
      <c r="AA135" s="23"/>
      <c r="AB135" s="23"/>
      <c r="AC135" s="23"/>
      <c r="AD135" s="23"/>
      <c r="AE135" s="23"/>
      <c r="AF135" s="23"/>
      <c r="AG135" s="23"/>
      <c r="AH135" s="85"/>
      <c r="AI135" s="49"/>
      <c r="AJ135" s="49"/>
      <c r="AK135" s="23"/>
      <c r="AL135" s="23"/>
      <c r="AM135" s="23"/>
      <c r="AN135" s="23"/>
      <c r="AO135" s="23"/>
      <c r="AP135" s="23"/>
      <c r="AQ135" s="23"/>
      <c r="AR135" s="117"/>
    </row>
    <row r="136" spans="1:44" s="8" customFormat="1" ht="15" customHeight="1" x14ac:dyDescent="0.25">
      <c r="A136" s="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23"/>
      <c r="P136" s="23"/>
      <c r="Q136" s="23"/>
      <c r="R136" s="23"/>
      <c r="S136" s="23"/>
      <c r="T136" s="23"/>
      <c r="U136" s="49"/>
      <c r="V136" s="52"/>
      <c r="W136" s="49"/>
      <c r="X136" s="49"/>
      <c r="Y136" s="23"/>
      <c r="Z136" s="23"/>
      <c r="AA136" s="23"/>
      <c r="AB136" s="23"/>
      <c r="AC136" s="23"/>
      <c r="AD136" s="23"/>
      <c r="AE136" s="23"/>
      <c r="AF136" s="23"/>
      <c r="AG136" s="23"/>
      <c r="AH136" s="85"/>
      <c r="AI136" s="49"/>
      <c r="AJ136" s="49"/>
      <c r="AK136" s="23"/>
      <c r="AL136" s="23"/>
      <c r="AM136" s="23"/>
      <c r="AN136" s="23"/>
      <c r="AO136" s="23"/>
      <c r="AP136" s="23"/>
      <c r="AQ136" s="23"/>
      <c r="AR136" s="117"/>
    </row>
    <row r="137" spans="1:44" s="8" customFormat="1" ht="15" customHeight="1" x14ac:dyDescent="0.25">
      <c r="A137" s="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23"/>
      <c r="P137" s="23"/>
      <c r="Q137" s="23"/>
      <c r="R137" s="23"/>
      <c r="S137" s="23"/>
      <c r="T137" s="23"/>
      <c r="U137" s="49"/>
      <c r="V137" s="52"/>
      <c r="W137" s="49"/>
      <c r="X137" s="49"/>
      <c r="Y137" s="23"/>
      <c r="Z137" s="23"/>
      <c r="AA137" s="23"/>
      <c r="AB137" s="23"/>
      <c r="AC137" s="23"/>
      <c r="AD137" s="23"/>
      <c r="AE137" s="23"/>
      <c r="AF137" s="23"/>
      <c r="AG137" s="23"/>
      <c r="AH137" s="85"/>
      <c r="AI137" s="49"/>
      <c r="AJ137" s="49"/>
      <c r="AK137" s="23"/>
      <c r="AL137" s="23"/>
      <c r="AM137" s="23"/>
      <c r="AN137" s="23"/>
      <c r="AO137" s="23"/>
      <c r="AP137" s="23"/>
      <c r="AQ137" s="23"/>
      <c r="AR137" s="117"/>
    </row>
    <row r="138" spans="1:44" s="8" customFormat="1" ht="15" customHeight="1" x14ac:dyDescent="0.25">
      <c r="A138" s="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23"/>
      <c r="P138" s="23"/>
      <c r="Q138" s="23"/>
      <c r="R138" s="23"/>
      <c r="S138" s="23"/>
      <c r="T138" s="23"/>
      <c r="U138" s="49"/>
      <c r="V138" s="52"/>
      <c r="W138" s="49"/>
      <c r="X138" s="49"/>
      <c r="Y138" s="23"/>
      <c r="Z138" s="23"/>
      <c r="AA138" s="23"/>
      <c r="AB138" s="23"/>
      <c r="AC138" s="23"/>
      <c r="AD138" s="23"/>
      <c r="AE138" s="23"/>
      <c r="AF138" s="23"/>
      <c r="AG138" s="23"/>
      <c r="AH138" s="85"/>
      <c r="AI138" s="49"/>
      <c r="AJ138" s="49"/>
      <c r="AK138" s="23"/>
      <c r="AL138" s="23"/>
      <c r="AM138" s="23"/>
      <c r="AN138" s="23"/>
      <c r="AO138" s="23"/>
      <c r="AP138" s="23"/>
      <c r="AQ138" s="23"/>
      <c r="AR138" s="117"/>
    </row>
    <row r="139" spans="1:44" s="8" customFormat="1" ht="15" customHeight="1" x14ac:dyDescent="0.25">
      <c r="A139" s="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23"/>
      <c r="P139" s="23"/>
      <c r="Q139" s="23"/>
      <c r="R139" s="23"/>
      <c r="S139" s="23"/>
      <c r="T139" s="23"/>
      <c r="U139" s="49"/>
      <c r="V139" s="52"/>
      <c r="W139" s="49"/>
      <c r="X139" s="49"/>
      <c r="Y139" s="23"/>
      <c r="Z139" s="23"/>
      <c r="AA139" s="23"/>
      <c r="AB139" s="23"/>
      <c r="AC139" s="23"/>
      <c r="AD139" s="23"/>
      <c r="AE139" s="23"/>
      <c r="AF139" s="23"/>
      <c r="AG139" s="23"/>
      <c r="AH139" s="85"/>
      <c r="AI139" s="49"/>
      <c r="AJ139" s="49"/>
      <c r="AK139" s="23"/>
      <c r="AL139" s="23"/>
      <c r="AM139" s="23"/>
      <c r="AN139" s="23"/>
      <c r="AO139" s="23"/>
      <c r="AP139" s="23"/>
      <c r="AQ139" s="23"/>
      <c r="AR139" s="117"/>
    </row>
    <row r="140" spans="1:44" s="8" customFormat="1" ht="15" customHeight="1" x14ac:dyDescent="0.25">
      <c r="A140" s="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23"/>
      <c r="P140" s="23"/>
      <c r="Q140" s="23"/>
      <c r="R140" s="23"/>
      <c r="S140" s="23"/>
      <c r="T140" s="23"/>
      <c r="U140" s="49"/>
      <c r="V140" s="52"/>
      <c r="W140" s="49"/>
      <c r="X140" s="49"/>
      <c r="Y140" s="23"/>
      <c r="Z140" s="23"/>
      <c r="AA140" s="23"/>
      <c r="AB140" s="23"/>
      <c r="AC140" s="23"/>
      <c r="AD140" s="23"/>
      <c r="AE140" s="23"/>
      <c r="AF140" s="23"/>
      <c r="AG140" s="23"/>
      <c r="AH140" s="85"/>
      <c r="AI140" s="49"/>
      <c r="AJ140" s="49"/>
      <c r="AK140" s="23"/>
      <c r="AL140" s="23"/>
      <c r="AM140" s="23"/>
      <c r="AN140" s="23"/>
      <c r="AO140" s="23"/>
      <c r="AP140" s="23"/>
      <c r="AQ140" s="23"/>
      <c r="AR140" s="117"/>
    </row>
    <row r="141" spans="1:44" s="8" customFormat="1" ht="15" customHeight="1" x14ac:dyDescent="0.25">
      <c r="A141" s="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23"/>
      <c r="P141" s="23"/>
      <c r="Q141" s="23"/>
      <c r="R141" s="23"/>
      <c r="S141" s="23"/>
      <c r="T141" s="23"/>
      <c r="U141" s="49"/>
      <c r="V141" s="52"/>
      <c r="W141" s="49"/>
      <c r="X141" s="49"/>
      <c r="Y141" s="23"/>
      <c r="Z141" s="23"/>
      <c r="AA141" s="23"/>
      <c r="AB141" s="23"/>
      <c r="AC141" s="23"/>
      <c r="AD141" s="23"/>
      <c r="AE141" s="23"/>
      <c r="AF141" s="23"/>
      <c r="AG141" s="23"/>
      <c r="AH141" s="85"/>
      <c r="AI141" s="49"/>
      <c r="AJ141" s="49"/>
      <c r="AK141" s="23"/>
      <c r="AL141" s="23"/>
      <c r="AM141" s="23"/>
      <c r="AN141" s="23"/>
      <c r="AO141" s="23"/>
      <c r="AP141" s="23"/>
      <c r="AQ141" s="23"/>
      <c r="AR141" s="117"/>
    </row>
    <row r="142" spans="1:44" s="8" customFormat="1" ht="15" customHeight="1" x14ac:dyDescent="0.25">
      <c r="A142" s="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23"/>
      <c r="P142" s="23"/>
      <c r="Q142" s="23"/>
      <c r="R142" s="23"/>
      <c r="S142" s="23"/>
      <c r="T142" s="23"/>
      <c r="U142" s="49"/>
      <c r="V142" s="52"/>
      <c r="W142" s="49"/>
      <c r="X142" s="49"/>
      <c r="Y142" s="23"/>
      <c r="Z142" s="23"/>
      <c r="AA142" s="23"/>
      <c r="AB142" s="23"/>
      <c r="AC142" s="23"/>
      <c r="AD142" s="23"/>
      <c r="AE142" s="23"/>
      <c r="AF142" s="23"/>
      <c r="AG142" s="23"/>
      <c r="AH142" s="85"/>
      <c r="AI142" s="49"/>
      <c r="AJ142" s="49"/>
      <c r="AK142" s="23"/>
      <c r="AL142" s="23"/>
      <c r="AM142" s="23"/>
      <c r="AN142" s="23"/>
      <c r="AO142" s="23"/>
      <c r="AP142" s="23"/>
      <c r="AQ142" s="23"/>
      <c r="AR142" s="117"/>
    </row>
    <row r="143" spans="1:44" s="8" customFormat="1" ht="15" customHeight="1" x14ac:dyDescent="0.25">
      <c r="A143" s="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23"/>
      <c r="P143" s="23"/>
      <c r="Q143" s="23"/>
      <c r="R143" s="23"/>
      <c r="S143" s="23"/>
      <c r="T143" s="23"/>
      <c r="U143" s="49"/>
      <c r="V143" s="52"/>
      <c r="W143" s="49"/>
      <c r="X143" s="49"/>
      <c r="Y143" s="23"/>
      <c r="Z143" s="23"/>
      <c r="AA143" s="23"/>
      <c r="AB143" s="23"/>
      <c r="AC143" s="23"/>
      <c r="AD143" s="23"/>
      <c r="AE143" s="23"/>
      <c r="AF143" s="23"/>
      <c r="AG143" s="23"/>
      <c r="AH143" s="85"/>
      <c r="AI143" s="49"/>
      <c r="AJ143" s="49"/>
      <c r="AK143" s="23"/>
      <c r="AL143" s="23"/>
      <c r="AM143" s="23"/>
      <c r="AN143" s="23"/>
      <c r="AO143" s="23"/>
      <c r="AP143" s="23"/>
      <c r="AQ143" s="23"/>
      <c r="AR143" s="117"/>
    </row>
    <row r="144" spans="1:44" s="8" customFormat="1" ht="15" customHeight="1" x14ac:dyDescent="0.25">
      <c r="A144" s="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23"/>
      <c r="P144" s="23"/>
      <c r="Q144" s="23"/>
      <c r="R144" s="23"/>
      <c r="S144" s="23"/>
      <c r="T144" s="23"/>
      <c r="U144" s="49"/>
      <c r="V144" s="52"/>
      <c r="W144" s="49"/>
      <c r="X144" s="49"/>
      <c r="Y144" s="23"/>
      <c r="Z144" s="23"/>
      <c r="AA144" s="23"/>
      <c r="AB144" s="23"/>
      <c r="AC144" s="23"/>
      <c r="AD144" s="23"/>
      <c r="AE144" s="23"/>
      <c r="AF144" s="23"/>
      <c r="AG144" s="23"/>
      <c r="AH144" s="85"/>
      <c r="AI144" s="49"/>
      <c r="AJ144" s="49"/>
      <c r="AK144" s="23"/>
      <c r="AL144" s="23"/>
      <c r="AM144" s="23"/>
      <c r="AN144" s="23"/>
      <c r="AO144" s="23"/>
      <c r="AP144" s="23"/>
      <c r="AQ144" s="23"/>
      <c r="AR144" s="117"/>
    </row>
    <row r="145" spans="1:44" s="8" customFormat="1" ht="15" customHeight="1" x14ac:dyDescent="0.25">
      <c r="A145" s="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23"/>
      <c r="P145" s="23"/>
      <c r="Q145" s="23"/>
      <c r="R145" s="23"/>
      <c r="S145" s="23"/>
      <c r="T145" s="23"/>
      <c r="U145" s="49"/>
      <c r="V145" s="52"/>
      <c r="W145" s="49"/>
      <c r="X145" s="49"/>
      <c r="Y145" s="23"/>
      <c r="Z145" s="23"/>
      <c r="AA145" s="23"/>
      <c r="AB145" s="23"/>
      <c r="AC145" s="23"/>
      <c r="AD145" s="23"/>
      <c r="AE145" s="23"/>
      <c r="AF145" s="23"/>
      <c r="AG145" s="23"/>
      <c r="AH145" s="85"/>
      <c r="AI145" s="49"/>
      <c r="AJ145" s="49"/>
      <c r="AK145" s="23"/>
      <c r="AL145" s="23"/>
      <c r="AM145" s="23"/>
      <c r="AN145" s="23"/>
      <c r="AO145" s="23"/>
      <c r="AP145" s="23"/>
      <c r="AQ145" s="23"/>
      <c r="AR145" s="117"/>
    </row>
    <row r="146" spans="1:44" s="8" customFormat="1" ht="15" customHeight="1" x14ac:dyDescent="0.25">
      <c r="A146" s="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23"/>
      <c r="P146" s="23"/>
      <c r="Q146" s="23"/>
      <c r="R146" s="23"/>
      <c r="S146" s="23"/>
      <c r="T146" s="23"/>
      <c r="U146" s="49"/>
      <c r="V146" s="52"/>
      <c r="W146" s="49"/>
      <c r="X146" s="49"/>
      <c r="Y146" s="23"/>
      <c r="Z146" s="23"/>
      <c r="AA146" s="23"/>
      <c r="AB146" s="23"/>
      <c r="AC146" s="23"/>
      <c r="AD146" s="23"/>
      <c r="AE146" s="23"/>
      <c r="AF146" s="23"/>
      <c r="AG146" s="23"/>
      <c r="AH146" s="85"/>
      <c r="AI146" s="49"/>
      <c r="AJ146" s="49"/>
      <c r="AK146" s="23"/>
      <c r="AL146" s="23"/>
      <c r="AM146" s="23"/>
      <c r="AN146" s="23"/>
      <c r="AO146" s="23"/>
      <c r="AP146" s="23"/>
      <c r="AQ146" s="23"/>
      <c r="AR146" s="117"/>
    </row>
    <row r="147" spans="1:44" s="8" customFormat="1" ht="15" customHeight="1" x14ac:dyDescent="0.25">
      <c r="A147" s="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23"/>
      <c r="P147" s="23"/>
      <c r="Q147" s="23"/>
      <c r="R147" s="23"/>
      <c r="S147" s="23"/>
      <c r="T147" s="23"/>
      <c r="U147" s="49"/>
      <c r="V147" s="52"/>
      <c r="W147" s="49"/>
      <c r="X147" s="49"/>
      <c r="Y147" s="23"/>
      <c r="Z147" s="23"/>
      <c r="AA147" s="23"/>
      <c r="AB147" s="23"/>
      <c r="AC147" s="23"/>
      <c r="AD147" s="23"/>
      <c r="AE147" s="23"/>
      <c r="AF147" s="23"/>
      <c r="AG147" s="23"/>
      <c r="AH147" s="85"/>
      <c r="AI147" s="49"/>
      <c r="AJ147" s="49"/>
      <c r="AK147" s="23"/>
      <c r="AL147" s="23"/>
      <c r="AM147" s="23"/>
      <c r="AN147" s="23"/>
      <c r="AO147" s="23"/>
      <c r="AP147" s="23"/>
      <c r="AQ147" s="23"/>
      <c r="AR147" s="117"/>
    </row>
    <row r="148" spans="1:44" s="8" customFormat="1" ht="15" customHeight="1" x14ac:dyDescent="0.25">
      <c r="A148" s="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23"/>
      <c r="P148" s="23"/>
      <c r="Q148" s="23"/>
      <c r="R148" s="23"/>
      <c r="S148" s="23"/>
      <c r="T148" s="23"/>
      <c r="U148" s="49"/>
      <c r="V148" s="52"/>
      <c r="W148" s="49"/>
      <c r="X148" s="49"/>
      <c r="Y148" s="23"/>
      <c r="Z148" s="23"/>
      <c r="AA148" s="23"/>
      <c r="AB148" s="23"/>
      <c r="AC148" s="23"/>
      <c r="AD148" s="23"/>
      <c r="AE148" s="23"/>
      <c r="AF148" s="23"/>
      <c r="AG148" s="23"/>
      <c r="AH148" s="85"/>
      <c r="AI148" s="49"/>
      <c r="AJ148" s="49"/>
      <c r="AK148" s="23"/>
      <c r="AL148" s="23"/>
      <c r="AM148" s="23"/>
      <c r="AN148" s="23"/>
      <c r="AO148" s="23"/>
      <c r="AP148" s="23"/>
      <c r="AQ148" s="23"/>
      <c r="AR148" s="117"/>
    </row>
    <row r="149" spans="1:44" s="8" customFormat="1" ht="15" customHeight="1" x14ac:dyDescent="0.25">
      <c r="A149" s="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23"/>
      <c r="P149" s="23"/>
      <c r="Q149" s="23"/>
      <c r="R149" s="23"/>
      <c r="S149" s="23"/>
      <c r="T149" s="23"/>
      <c r="U149" s="49"/>
      <c r="V149" s="52"/>
      <c r="W149" s="49"/>
      <c r="X149" s="49"/>
      <c r="Y149" s="23"/>
      <c r="Z149" s="23"/>
      <c r="AA149" s="23"/>
      <c r="AB149" s="23"/>
      <c r="AC149" s="23"/>
      <c r="AD149" s="23"/>
      <c r="AE149" s="23"/>
      <c r="AF149" s="23"/>
      <c r="AG149" s="23"/>
      <c r="AH149" s="85"/>
      <c r="AI149" s="49"/>
      <c r="AJ149" s="49"/>
      <c r="AK149" s="23"/>
      <c r="AL149" s="23"/>
      <c r="AM149" s="23"/>
      <c r="AN149" s="23"/>
      <c r="AO149" s="23"/>
      <c r="AP149" s="23"/>
      <c r="AQ149" s="23"/>
      <c r="AR149" s="117"/>
    </row>
    <row r="150" spans="1:44" s="8" customFormat="1" ht="15" customHeight="1" x14ac:dyDescent="0.25">
      <c r="A150" s="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23"/>
      <c r="P150" s="23"/>
      <c r="Q150" s="23"/>
      <c r="R150" s="23"/>
      <c r="S150" s="23"/>
      <c r="T150" s="23"/>
      <c r="U150" s="49"/>
      <c r="V150" s="52"/>
      <c r="W150" s="49"/>
      <c r="X150" s="49"/>
      <c r="Y150" s="23"/>
      <c r="Z150" s="23"/>
      <c r="AA150" s="23"/>
      <c r="AB150" s="23"/>
      <c r="AC150" s="23"/>
      <c r="AD150" s="23"/>
      <c r="AE150" s="23"/>
      <c r="AF150" s="23"/>
      <c r="AG150" s="23"/>
      <c r="AH150" s="85"/>
      <c r="AI150" s="49"/>
      <c r="AJ150" s="49"/>
      <c r="AK150" s="23"/>
      <c r="AL150" s="23"/>
      <c r="AM150" s="23"/>
      <c r="AN150" s="23"/>
      <c r="AO150" s="23"/>
      <c r="AP150" s="23"/>
      <c r="AQ150" s="23"/>
      <c r="AR150" s="117"/>
    </row>
    <row r="151" spans="1:44" s="8" customFormat="1" ht="15" customHeight="1" x14ac:dyDescent="0.25">
      <c r="A151" s="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23"/>
      <c r="P151" s="23"/>
      <c r="Q151" s="23"/>
      <c r="R151" s="23"/>
      <c r="S151" s="23"/>
      <c r="T151" s="23"/>
      <c r="U151" s="49"/>
      <c r="V151" s="52"/>
      <c r="W151" s="49"/>
      <c r="X151" s="49"/>
      <c r="Y151" s="23"/>
      <c r="Z151" s="23"/>
      <c r="AA151" s="23"/>
      <c r="AB151" s="23"/>
      <c r="AC151" s="23"/>
      <c r="AD151" s="23"/>
      <c r="AE151" s="23"/>
      <c r="AF151" s="23"/>
      <c r="AG151" s="23"/>
      <c r="AH151" s="85"/>
      <c r="AI151" s="49"/>
      <c r="AJ151" s="49"/>
      <c r="AK151" s="23"/>
      <c r="AL151" s="23"/>
      <c r="AM151" s="23"/>
      <c r="AN151" s="23"/>
      <c r="AO151" s="23"/>
      <c r="AP151" s="23"/>
      <c r="AQ151" s="23"/>
      <c r="AR151" s="117"/>
    </row>
    <row r="152" spans="1:44" s="8" customFormat="1" ht="15" customHeight="1" x14ac:dyDescent="0.25">
      <c r="A152" s="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23"/>
      <c r="P152" s="23"/>
      <c r="Q152" s="23"/>
      <c r="R152" s="23"/>
      <c r="S152" s="23"/>
      <c r="T152" s="23"/>
      <c r="U152" s="49"/>
      <c r="V152" s="52"/>
      <c r="W152" s="49"/>
      <c r="X152" s="49"/>
      <c r="Y152" s="23"/>
      <c r="Z152" s="23"/>
      <c r="AA152" s="23"/>
      <c r="AB152" s="23"/>
      <c r="AC152" s="23"/>
      <c r="AD152" s="23"/>
      <c r="AE152" s="23"/>
      <c r="AF152" s="23"/>
      <c r="AG152" s="23"/>
      <c r="AH152" s="85"/>
      <c r="AI152" s="49"/>
      <c r="AJ152" s="49"/>
      <c r="AK152" s="23"/>
      <c r="AL152" s="23"/>
      <c r="AM152" s="23"/>
      <c r="AN152" s="23"/>
      <c r="AO152" s="23"/>
      <c r="AP152" s="23"/>
      <c r="AQ152" s="23"/>
      <c r="AR152" s="117"/>
    </row>
    <row r="153" spans="1:44" s="8" customFormat="1" ht="15" customHeight="1" x14ac:dyDescent="0.25">
      <c r="A153" s="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23"/>
      <c r="P153" s="23"/>
      <c r="Q153" s="23"/>
      <c r="R153" s="23"/>
      <c r="S153" s="23"/>
      <c r="T153" s="23"/>
      <c r="U153" s="49"/>
      <c r="V153" s="52"/>
      <c r="W153" s="49"/>
      <c r="X153" s="49"/>
      <c r="Y153" s="23"/>
      <c r="Z153" s="23"/>
      <c r="AA153" s="23"/>
      <c r="AB153" s="23"/>
      <c r="AC153" s="23"/>
      <c r="AD153" s="23"/>
      <c r="AE153" s="23"/>
      <c r="AF153" s="23"/>
      <c r="AG153" s="23"/>
      <c r="AH153" s="85"/>
      <c r="AI153" s="49"/>
      <c r="AJ153" s="49"/>
      <c r="AK153" s="23"/>
      <c r="AL153" s="23"/>
      <c r="AM153" s="23"/>
      <c r="AN153" s="23"/>
      <c r="AO153" s="23"/>
      <c r="AP153" s="23"/>
      <c r="AQ153" s="23"/>
      <c r="AR153" s="117"/>
    </row>
    <row r="154" spans="1:44" s="8" customFormat="1" ht="15" customHeight="1" x14ac:dyDescent="0.25">
      <c r="A154" s="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23"/>
      <c r="P154" s="23"/>
      <c r="Q154" s="23"/>
      <c r="R154" s="23"/>
      <c r="S154" s="23"/>
      <c r="T154" s="23"/>
      <c r="U154" s="49"/>
      <c r="V154" s="52"/>
      <c r="W154" s="49"/>
      <c r="X154" s="49"/>
      <c r="Y154" s="23"/>
      <c r="Z154" s="23"/>
      <c r="AA154" s="23"/>
      <c r="AB154" s="23"/>
      <c r="AC154" s="23"/>
      <c r="AD154" s="23"/>
      <c r="AE154" s="23"/>
      <c r="AF154" s="23"/>
      <c r="AG154" s="23"/>
      <c r="AH154" s="85"/>
      <c r="AI154" s="49"/>
      <c r="AJ154" s="49"/>
      <c r="AK154" s="23"/>
      <c r="AL154" s="23"/>
      <c r="AM154" s="23"/>
      <c r="AN154" s="23"/>
      <c r="AO154" s="23"/>
      <c r="AP154" s="23"/>
      <c r="AQ154" s="23"/>
      <c r="AR154" s="117"/>
    </row>
    <row r="155" spans="1:44" s="8" customFormat="1" ht="15" customHeight="1" x14ac:dyDescent="0.25">
      <c r="A155" s="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23"/>
      <c r="P155" s="23"/>
      <c r="Q155" s="23"/>
      <c r="R155" s="23"/>
      <c r="S155" s="23"/>
      <c r="T155" s="23"/>
      <c r="U155" s="49"/>
      <c r="V155" s="52"/>
      <c r="W155" s="49"/>
      <c r="X155" s="49"/>
      <c r="Y155" s="23"/>
      <c r="Z155" s="23"/>
      <c r="AA155" s="23"/>
      <c r="AB155" s="23"/>
      <c r="AC155" s="23"/>
      <c r="AD155" s="23"/>
      <c r="AE155" s="23"/>
      <c r="AF155" s="23"/>
      <c r="AG155" s="23"/>
      <c r="AH155" s="85"/>
      <c r="AI155" s="49"/>
      <c r="AJ155" s="49"/>
      <c r="AK155" s="23"/>
      <c r="AL155" s="23"/>
      <c r="AM155" s="23"/>
      <c r="AN155" s="23"/>
      <c r="AO155" s="23"/>
      <c r="AP155" s="23"/>
      <c r="AQ155" s="23"/>
      <c r="AR155" s="117"/>
    </row>
    <row r="156" spans="1:44" s="8" customFormat="1" ht="15" customHeight="1" x14ac:dyDescent="0.25">
      <c r="A156" s="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23"/>
      <c r="P156" s="23"/>
      <c r="Q156" s="23"/>
      <c r="R156" s="23"/>
      <c r="S156" s="23"/>
      <c r="T156" s="23"/>
      <c r="U156" s="49"/>
      <c r="V156" s="52"/>
      <c r="W156" s="49"/>
      <c r="X156" s="49"/>
      <c r="Y156" s="23"/>
      <c r="Z156" s="23"/>
      <c r="AA156" s="23"/>
      <c r="AB156" s="23"/>
      <c r="AC156" s="23"/>
      <c r="AD156" s="23"/>
      <c r="AE156" s="23"/>
      <c r="AF156" s="23"/>
      <c r="AG156" s="23"/>
      <c r="AH156" s="85"/>
      <c r="AI156" s="49"/>
      <c r="AJ156" s="49"/>
      <c r="AK156" s="23"/>
      <c r="AL156" s="23"/>
      <c r="AM156" s="23"/>
      <c r="AN156" s="23"/>
      <c r="AO156" s="23"/>
      <c r="AP156" s="23"/>
      <c r="AQ156" s="23"/>
      <c r="AR156" s="117"/>
    </row>
    <row r="157" spans="1:44" s="8" customFormat="1" ht="15" customHeight="1" x14ac:dyDescent="0.25">
      <c r="A157" s="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23"/>
      <c r="P157" s="23"/>
      <c r="Q157" s="23"/>
      <c r="R157" s="23"/>
      <c r="S157" s="23"/>
      <c r="T157" s="23"/>
      <c r="U157" s="49"/>
      <c r="V157" s="52"/>
      <c r="W157" s="49"/>
      <c r="X157" s="49"/>
      <c r="Y157" s="23"/>
      <c r="Z157" s="23"/>
      <c r="AA157" s="23"/>
      <c r="AB157" s="23"/>
      <c r="AC157" s="23"/>
      <c r="AD157" s="23"/>
      <c r="AE157" s="23"/>
      <c r="AF157" s="23"/>
      <c r="AG157" s="23"/>
      <c r="AH157" s="85"/>
      <c r="AI157" s="49"/>
      <c r="AJ157" s="49"/>
      <c r="AK157" s="23"/>
      <c r="AL157" s="23"/>
      <c r="AM157" s="23"/>
      <c r="AN157" s="23"/>
      <c r="AO157" s="23"/>
      <c r="AP157" s="23"/>
      <c r="AQ157" s="23"/>
      <c r="AR157" s="117"/>
    </row>
    <row r="158" spans="1:44" s="8" customFormat="1" ht="15" customHeight="1" x14ac:dyDescent="0.25">
      <c r="A158" s="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23"/>
      <c r="P158" s="23"/>
      <c r="Q158" s="23"/>
      <c r="R158" s="23"/>
      <c r="S158" s="23"/>
      <c r="T158" s="23"/>
      <c r="U158" s="49"/>
      <c r="V158" s="52"/>
      <c r="W158" s="49"/>
      <c r="X158" s="49"/>
      <c r="Y158" s="23"/>
      <c r="Z158" s="23"/>
      <c r="AA158" s="23"/>
      <c r="AB158" s="23"/>
      <c r="AC158" s="23"/>
      <c r="AD158" s="23"/>
      <c r="AE158" s="23"/>
      <c r="AF158" s="23"/>
      <c r="AG158" s="23"/>
      <c r="AH158" s="85"/>
      <c r="AI158" s="49"/>
      <c r="AJ158" s="49"/>
      <c r="AK158" s="23"/>
      <c r="AL158" s="23"/>
      <c r="AM158" s="23"/>
      <c r="AN158" s="23"/>
      <c r="AO158" s="23"/>
      <c r="AP158" s="23"/>
      <c r="AQ158" s="23"/>
      <c r="AR158" s="117"/>
    </row>
    <row r="159" spans="1:44" s="8" customFormat="1" ht="15" customHeight="1" x14ac:dyDescent="0.25">
      <c r="A159" s="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23"/>
      <c r="P159" s="23"/>
      <c r="Q159" s="23"/>
      <c r="R159" s="23"/>
      <c r="S159" s="23"/>
      <c r="T159" s="23"/>
      <c r="U159" s="49"/>
      <c r="V159" s="52"/>
      <c r="W159" s="49"/>
      <c r="X159" s="49"/>
      <c r="Y159" s="23"/>
      <c r="Z159" s="23"/>
      <c r="AA159" s="23"/>
      <c r="AB159" s="23"/>
      <c r="AC159" s="23"/>
      <c r="AD159" s="23"/>
      <c r="AE159" s="23"/>
      <c r="AF159" s="23"/>
      <c r="AG159" s="23"/>
      <c r="AH159" s="85"/>
      <c r="AI159" s="49"/>
      <c r="AJ159" s="49"/>
      <c r="AK159" s="23"/>
      <c r="AL159" s="23"/>
      <c r="AM159" s="23"/>
      <c r="AN159" s="23"/>
      <c r="AO159" s="23"/>
      <c r="AP159" s="23"/>
      <c r="AQ159" s="23"/>
      <c r="AR159" s="117"/>
    </row>
    <row r="160" spans="1:44" s="8" customFormat="1" ht="15" customHeight="1" x14ac:dyDescent="0.25">
      <c r="A160" s="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23"/>
      <c r="P160" s="23"/>
      <c r="Q160" s="23"/>
      <c r="R160" s="23"/>
      <c r="S160" s="23"/>
      <c r="T160" s="23"/>
      <c r="U160" s="49"/>
      <c r="V160" s="52"/>
      <c r="W160" s="49"/>
      <c r="X160" s="49"/>
      <c r="Y160" s="23"/>
      <c r="Z160" s="23"/>
      <c r="AA160" s="23"/>
      <c r="AB160" s="23"/>
      <c r="AC160" s="23"/>
      <c r="AD160" s="23"/>
      <c r="AE160" s="23"/>
      <c r="AF160" s="23"/>
      <c r="AG160" s="23"/>
      <c r="AH160" s="85"/>
      <c r="AI160" s="49"/>
      <c r="AJ160" s="49"/>
      <c r="AK160" s="23"/>
      <c r="AL160" s="23"/>
      <c r="AM160" s="23"/>
      <c r="AN160" s="23"/>
      <c r="AO160" s="23"/>
      <c r="AP160" s="23"/>
      <c r="AQ160" s="23"/>
      <c r="AR160" s="117"/>
    </row>
    <row r="161" spans="1:44" s="8" customFormat="1" ht="15" customHeight="1" x14ac:dyDescent="0.25">
      <c r="A161" s="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23"/>
      <c r="P161" s="23"/>
      <c r="Q161" s="23"/>
      <c r="R161" s="23"/>
      <c r="S161" s="23"/>
      <c r="T161" s="23"/>
      <c r="U161" s="49"/>
      <c r="V161" s="52"/>
      <c r="W161" s="49"/>
      <c r="X161" s="49"/>
      <c r="Y161" s="23"/>
      <c r="Z161" s="23"/>
      <c r="AA161" s="23"/>
      <c r="AB161" s="23"/>
      <c r="AC161" s="23"/>
      <c r="AD161" s="23"/>
      <c r="AE161" s="23"/>
      <c r="AF161" s="23"/>
      <c r="AG161" s="23"/>
      <c r="AH161" s="85"/>
      <c r="AI161" s="49"/>
      <c r="AJ161" s="49"/>
      <c r="AK161" s="23"/>
      <c r="AL161" s="23"/>
      <c r="AM161" s="23"/>
      <c r="AN161" s="23"/>
      <c r="AO161" s="23"/>
      <c r="AP161" s="23"/>
      <c r="AQ161" s="23"/>
      <c r="AR161" s="117"/>
    </row>
    <row r="162" spans="1:44" s="8" customFormat="1" ht="15" customHeight="1" x14ac:dyDescent="0.25">
      <c r="A162" s="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23"/>
      <c r="P162" s="23"/>
      <c r="Q162" s="23"/>
      <c r="R162" s="23"/>
      <c r="S162" s="23"/>
      <c r="T162" s="23"/>
      <c r="U162" s="49"/>
      <c r="V162" s="52"/>
      <c r="W162" s="49"/>
      <c r="X162" s="49"/>
      <c r="Y162" s="23"/>
      <c r="Z162" s="23"/>
      <c r="AA162" s="23"/>
      <c r="AB162" s="23"/>
      <c r="AC162" s="23"/>
      <c r="AD162" s="23"/>
      <c r="AE162" s="23"/>
      <c r="AF162" s="23"/>
      <c r="AG162" s="23"/>
      <c r="AH162" s="85"/>
      <c r="AI162" s="49"/>
      <c r="AJ162" s="49"/>
      <c r="AK162" s="23"/>
      <c r="AL162" s="23"/>
      <c r="AM162" s="23"/>
      <c r="AN162" s="23"/>
      <c r="AO162" s="23"/>
      <c r="AP162" s="23"/>
      <c r="AQ162" s="23"/>
      <c r="AR162" s="117"/>
    </row>
    <row r="163" spans="1:44" s="8" customFormat="1" ht="15" customHeight="1" x14ac:dyDescent="0.25">
      <c r="A163" s="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23"/>
      <c r="P163" s="23"/>
      <c r="Q163" s="23"/>
      <c r="R163" s="23"/>
      <c r="S163" s="23"/>
      <c r="T163" s="23"/>
      <c r="U163" s="49"/>
      <c r="V163" s="52"/>
      <c r="W163" s="49"/>
      <c r="X163" s="49"/>
      <c r="Y163" s="23"/>
      <c r="Z163" s="23"/>
      <c r="AA163" s="23"/>
      <c r="AB163" s="23"/>
      <c r="AC163" s="23"/>
      <c r="AD163" s="23"/>
      <c r="AE163" s="23"/>
      <c r="AF163" s="23"/>
      <c r="AG163" s="23"/>
      <c r="AH163" s="85"/>
      <c r="AI163" s="49"/>
      <c r="AJ163" s="49"/>
      <c r="AK163" s="23"/>
      <c r="AL163" s="23"/>
      <c r="AM163" s="23"/>
      <c r="AN163" s="23"/>
      <c r="AO163" s="23"/>
      <c r="AP163" s="23"/>
      <c r="AQ163" s="23"/>
      <c r="AR163" s="117"/>
    </row>
    <row r="164" spans="1:44" s="8" customFormat="1" ht="15" customHeight="1" x14ac:dyDescent="0.25">
      <c r="A164" s="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23"/>
      <c r="P164" s="23"/>
      <c r="Q164" s="23"/>
      <c r="R164" s="23"/>
      <c r="S164" s="23"/>
      <c r="T164" s="23"/>
      <c r="U164" s="49"/>
      <c r="V164" s="52"/>
      <c r="W164" s="49"/>
      <c r="X164" s="49"/>
      <c r="Y164" s="23"/>
      <c r="Z164" s="23"/>
      <c r="AA164" s="23"/>
      <c r="AB164" s="23"/>
      <c r="AC164" s="23"/>
      <c r="AD164" s="23"/>
      <c r="AE164" s="23"/>
      <c r="AF164" s="23"/>
      <c r="AG164" s="23"/>
      <c r="AH164" s="85"/>
      <c r="AI164" s="49"/>
      <c r="AJ164" s="49"/>
      <c r="AK164" s="23"/>
      <c r="AL164" s="23"/>
      <c r="AM164" s="23"/>
      <c r="AN164" s="23"/>
      <c r="AO164" s="23"/>
      <c r="AP164" s="23"/>
      <c r="AQ164" s="23"/>
      <c r="AR164" s="117"/>
    </row>
    <row r="165" spans="1:44" s="8" customFormat="1" ht="15" customHeight="1" x14ac:dyDescent="0.25">
      <c r="A165" s="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23"/>
      <c r="P165" s="23"/>
      <c r="Q165" s="23"/>
      <c r="R165" s="23"/>
      <c r="S165" s="23"/>
      <c r="T165" s="23"/>
      <c r="U165" s="49"/>
      <c r="V165" s="52"/>
      <c r="W165" s="49"/>
      <c r="X165" s="49"/>
      <c r="Y165" s="23"/>
      <c r="Z165" s="23"/>
      <c r="AA165" s="23"/>
      <c r="AB165" s="23"/>
      <c r="AC165" s="23"/>
      <c r="AD165" s="23"/>
      <c r="AE165" s="23"/>
      <c r="AF165" s="23"/>
      <c r="AG165" s="23"/>
      <c r="AH165" s="85"/>
      <c r="AI165" s="49"/>
      <c r="AJ165" s="49"/>
      <c r="AK165" s="23"/>
      <c r="AL165" s="23"/>
      <c r="AM165" s="23"/>
      <c r="AN165" s="23"/>
      <c r="AO165" s="23"/>
      <c r="AP165" s="23"/>
      <c r="AQ165" s="23"/>
      <c r="AR165" s="117"/>
    </row>
    <row r="166" spans="1:44" s="8" customFormat="1" ht="15" customHeight="1" x14ac:dyDescent="0.25">
      <c r="A166" s="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23"/>
      <c r="P166" s="23"/>
      <c r="Q166" s="23"/>
      <c r="R166" s="23"/>
      <c r="S166" s="23"/>
      <c r="T166" s="23"/>
      <c r="U166" s="49"/>
      <c r="V166" s="52"/>
      <c r="W166" s="49"/>
      <c r="X166" s="49"/>
      <c r="Y166" s="23"/>
      <c r="Z166" s="23"/>
      <c r="AA166" s="23"/>
      <c r="AB166" s="23"/>
      <c r="AC166" s="23"/>
      <c r="AD166" s="23"/>
      <c r="AE166" s="23"/>
      <c r="AF166" s="23"/>
      <c r="AG166" s="23"/>
      <c r="AH166" s="85"/>
      <c r="AI166" s="49"/>
      <c r="AJ166" s="49"/>
      <c r="AK166" s="23"/>
      <c r="AL166" s="23"/>
      <c r="AM166" s="23"/>
      <c r="AN166" s="23"/>
      <c r="AO166" s="23"/>
      <c r="AP166" s="23"/>
      <c r="AQ166" s="23"/>
      <c r="AR166" s="117"/>
    </row>
    <row r="167" spans="1:44" s="8" customFormat="1" ht="15" customHeight="1" x14ac:dyDescent="0.25">
      <c r="A167" s="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23"/>
      <c r="P167" s="23"/>
      <c r="Q167" s="23"/>
      <c r="R167" s="23"/>
      <c r="S167" s="23"/>
      <c r="T167" s="23"/>
      <c r="U167" s="49"/>
      <c r="V167" s="52"/>
      <c r="W167" s="49"/>
      <c r="X167" s="49"/>
      <c r="Y167" s="23"/>
      <c r="Z167" s="23"/>
      <c r="AA167" s="23"/>
      <c r="AB167" s="23"/>
      <c r="AC167" s="23"/>
      <c r="AD167" s="23"/>
      <c r="AE167" s="23"/>
      <c r="AF167" s="23"/>
      <c r="AG167" s="23"/>
      <c r="AH167" s="85"/>
      <c r="AI167" s="49"/>
      <c r="AJ167" s="49"/>
      <c r="AK167" s="23"/>
      <c r="AL167" s="23"/>
      <c r="AM167" s="23"/>
      <c r="AN167" s="23"/>
      <c r="AO167" s="23"/>
      <c r="AP167" s="23"/>
      <c r="AQ167" s="23"/>
      <c r="AR167" s="117"/>
    </row>
    <row r="168" spans="1:44" s="8" customFormat="1" ht="15" customHeight="1" x14ac:dyDescent="0.25">
      <c r="A168" s="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23"/>
      <c r="P168" s="23"/>
      <c r="Q168" s="23"/>
      <c r="R168" s="23"/>
      <c r="S168" s="23"/>
      <c r="T168" s="23"/>
      <c r="U168" s="49"/>
      <c r="V168" s="52"/>
      <c r="W168" s="49"/>
      <c r="X168" s="49"/>
      <c r="Y168" s="23"/>
      <c r="Z168" s="23"/>
      <c r="AA168" s="23"/>
      <c r="AB168" s="23"/>
      <c r="AC168" s="23"/>
      <c r="AD168" s="23"/>
      <c r="AE168" s="23"/>
      <c r="AF168" s="23"/>
      <c r="AG168" s="23"/>
      <c r="AH168" s="85"/>
      <c r="AI168" s="49"/>
      <c r="AJ168" s="49"/>
      <c r="AK168" s="23"/>
      <c r="AL168" s="23"/>
      <c r="AM168" s="23"/>
      <c r="AN168" s="23"/>
      <c r="AO168" s="23"/>
      <c r="AP168" s="23"/>
      <c r="AQ168" s="23"/>
      <c r="AR168" s="117"/>
    </row>
    <row r="169" spans="1:44" s="8" customFormat="1" ht="15" customHeight="1" x14ac:dyDescent="0.25">
      <c r="A169" s="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23"/>
      <c r="P169" s="23"/>
      <c r="Q169" s="23"/>
      <c r="R169" s="23"/>
      <c r="S169" s="23"/>
      <c r="T169" s="23"/>
      <c r="U169" s="49"/>
      <c r="V169" s="52"/>
      <c r="W169" s="49"/>
      <c r="X169" s="49"/>
      <c r="Y169" s="23"/>
      <c r="Z169" s="23"/>
      <c r="AA169" s="23"/>
      <c r="AB169" s="23"/>
      <c r="AC169" s="23"/>
      <c r="AD169" s="23"/>
      <c r="AE169" s="23"/>
      <c r="AF169" s="23"/>
      <c r="AG169" s="23"/>
      <c r="AH169" s="85"/>
      <c r="AI169" s="49"/>
      <c r="AJ169" s="49"/>
      <c r="AK169" s="23"/>
      <c r="AL169" s="23"/>
      <c r="AM169" s="23"/>
      <c r="AN169" s="23"/>
      <c r="AO169" s="23"/>
      <c r="AP169" s="23"/>
      <c r="AQ169" s="23"/>
      <c r="AR169" s="117"/>
    </row>
    <row r="170" spans="1:44" s="8" customFormat="1" ht="15" customHeight="1" x14ac:dyDescent="0.25">
      <c r="A170" s="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23"/>
      <c r="P170" s="23"/>
      <c r="Q170" s="23"/>
      <c r="R170" s="23"/>
      <c r="S170" s="23"/>
      <c r="T170" s="23"/>
      <c r="U170" s="49"/>
      <c r="V170" s="52"/>
      <c r="W170" s="49"/>
      <c r="X170" s="49"/>
      <c r="Y170" s="23"/>
      <c r="Z170" s="23"/>
      <c r="AA170" s="23"/>
      <c r="AB170" s="23"/>
      <c r="AC170" s="23"/>
      <c r="AD170" s="23"/>
      <c r="AE170" s="23"/>
      <c r="AF170" s="23"/>
      <c r="AG170" s="23"/>
      <c r="AH170" s="85"/>
      <c r="AI170" s="49"/>
      <c r="AJ170" s="49"/>
      <c r="AK170" s="23"/>
      <c r="AL170" s="23"/>
      <c r="AM170" s="23"/>
      <c r="AN170" s="23"/>
      <c r="AO170" s="23"/>
      <c r="AP170" s="23"/>
      <c r="AQ170" s="23"/>
      <c r="AR170" s="117"/>
    </row>
    <row r="171" spans="1:44" s="8" customFormat="1" ht="15" customHeight="1" x14ac:dyDescent="0.25">
      <c r="A171" s="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23"/>
      <c r="P171" s="23"/>
      <c r="Q171" s="23"/>
      <c r="R171" s="23"/>
      <c r="S171" s="23"/>
      <c r="T171" s="23"/>
      <c r="U171" s="49"/>
      <c r="V171" s="52"/>
      <c r="W171" s="49"/>
      <c r="X171" s="49"/>
      <c r="Y171" s="23"/>
      <c r="Z171" s="23"/>
      <c r="AA171" s="23"/>
      <c r="AB171" s="23"/>
      <c r="AC171" s="23"/>
      <c r="AD171" s="23"/>
      <c r="AE171" s="23"/>
      <c r="AF171" s="23"/>
      <c r="AG171" s="23"/>
      <c r="AH171" s="85"/>
      <c r="AI171" s="49"/>
      <c r="AJ171" s="49"/>
      <c r="AK171" s="23"/>
      <c r="AL171" s="23"/>
      <c r="AM171" s="23"/>
      <c r="AN171" s="23"/>
      <c r="AO171" s="23"/>
      <c r="AP171" s="23"/>
      <c r="AQ171" s="23"/>
      <c r="AR171" s="117"/>
    </row>
    <row r="172" spans="1:44" s="8" customFormat="1" ht="15" customHeight="1" x14ac:dyDescent="0.25">
      <c r="A172" s="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23"/>
      <c r="P172" s="23"/>
      <c r="Q172" s="23"/>
      <c r="R172" s="23"/>
      <c r="S172" s="23"/>
      <c r="T172" s="23"/>
      <c r="U172" s="49"/>
      <c r="V172" s="52"/>
      <c r="W172" s="49"/>
      <c r="X172" s="49"/>
      <c r="Y172" s="23"/>
      <c r="Z172" s="23"/>
      <c r="AA172" s="23"/>
      <c r="AB172" s="23"/>
      <c r="AC172" s="23"/>
      <c r="AD172" s="23"/>
      <c r="AE172" s="23"/>
      <c r="AF172" s="23"/>
      <c r="AG172" s="23"/>
      <c r="AH172" s="85"/>
      <c r="AI172" s="49"/>
      <c r="AJ172" s="49"/>
      <c r="AK172" s="23"/>
      <c r="AL172" s="23"/>
      <c r="AM172" s="23"/>
      <c r="AN172" s="23"/>
      <c r="AO172" s="23"/>
      <c r="AP172" s="23"/>
      <c r="AQ172" s="23"/>
      <c r="AR172" s="117"/>
    </row>
    <row r="173" spans="1:44" s="8" customFormat="1" ht="15" customHeight="1" x14ac:dyDescent="0.25">
      <c r="A173" s="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23"/>
      <c r="P173" s="23"/>
      <c r="Q173" s="23"/>
      <c r="R173" s="23"/>
      <c r="S173" s="23"/>
      <c r="T173" s="23"/>
      <c r="U173" s="49"/>
      <c r="V173" s="52"/>
      <c r="W173" s="49"/>
      <c r="X173" s="49"/>
      <c r="Y173" s="23"/>
      <c r="Z173" s="23"/>
      <c r="AA173" s="23"/>
      <c r="AB173" s="23"/>
      <c r="AC173" s="23"/>
      <c r="AD173" s="23"/>
      <c r="AE173" s="23"/>
      <c r="AF173" s="23"/>
      <c r="AG173" s="23"/>
      <c r="AH173" s="85"/>
      <c r="AI173" s="49"/>
      <c r="AJ173" s="49"/>
      <c r="AK173" s="23"/>
      <c r="AL173" s="23"/>
      <c r="AM173" s="23"/>
      <c r="AN173" s="23"/>
      <c r="AO173" s="23"/>
      <c r="AP173" s="23"/>
      <c r="AQ173" s="23"/>
      <c r="AR173" s="117"/>
    </row>
    <row r="174" spans="1:44" s="8" customFormat="1" ht="15" customHeight="1" x14ac:dyDescent="0.25">
      <c r="A174" s="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23"/>
      <c r="P174" s="23"/>
      <c r="Q174" s="23"/>
      <c r="R174" s="23"/>
      <c r="S174" s="23"/>
      <c r="T174" s="23"/>
      <c r="U174" s="49"/>
      <c r="V174" s="52"/>
      <c r="W174" s="49"/>
      <c r="X174" s="49"/>
      <c r="Y174" s="23"/>
      <c r="Z174" s="23"/>
      <c r="AA174" s="23"/>
      <c r="AB174" s="23"/>
      <c r="AC174" s="23"/>
      <c r="AD174" s="23"/>
      <c r="AE174" s="23"/>
      <c r="AF174" s="23"/>
      <c r="AG174" s="23"/>
      <c r="AH174" s="85"/>
      <c r="AI174" s="49"/>
      <c r="AJ174" s="49"/>
      <c r="AK174" s="23"/>
      <c r="AL174" s="23"/>
      <c r="AM174" s="23"/>
      <c r="AN174" s="23"/>
      <c r="AO174" s="23"/>
      <c r="AP174" s="23"/>
      <c r="AQ174" s="23"/>
      <c r="AR174" s="117"/>
    </row>
    <row r="175" spans="1:44" s="8" customFormat="1" ht="15" customHeight="1" x14ac:dyDescent="0.25">
      <c r="A175" s="9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23"/>
      <c r="P175" s="23"/>
      <c r="Q175" s="23"/>
      <c r="R175" s="23"/>
      <c r="S175" s="23"/>
      <c r="T175" s="23"/>
      <c r="U175" s="49"/>
      <c r="V175" s="52"/>
      <c r="W175" s="49"/>
      <c r="X175" s="49"/>
      <c r="Y175" s="23"/>
      <c r="Z175" s="23"/>
      <c r="AA175" s="23"/>
      <c r="AB175" s="23"/>
      <c r="AC175" s="23"/>
      <c r="AD175" s="23"/>
      <c r="AE175" s="23"/>
      <c r="AF175" s="23"/>
      <c r="AG175" s="23"/>
      <c r="AH175" s="85"/>
      <c r="AI175" s="49"/>
      <c r="AJ175" s="49"/>
      <c r="AK175" s="23"/>
      <c r="AL175" s="23"/>
      <c r="AM175" s="23"/>
      <c r="AN175" s="23"/>
      <c r="AO175" s="23"/>
      <c r="AP175" s="23"/>
      <c r="AQ175" s="23"/>
      <c r="AR175" s="117"/>
    </row>
    <row r="176" spans="1:44" s="8" customFormat="1" ht="15" customHeight="1" x14ac:dyDescent="0.25">
      <c r="A176" s="9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23"/>
      <c r="P176" s="23"/>
      <c r="Q176" s="23"/>
      <c r="R176" s="23"/>
      <c r="S176" s="23"/>
      <c r="T176" s="23"/>
      <c r="U176" s="49"/>
      <c r="V176" s="52"/>
      <c r="W176" s="49"/>
      <c r="X176" s="49"/>
      <c r="Y176" s="23"/>
      <c r="Z176" s="23"/>
      <c r="AA176" s="23"/>
      <c r="AB176" s="23"/>
      <c r="AC176" s="23"/>
      <c r="AD176" s="23"/>
      <c r="AE176" s="23"/>
      <c r="AF176" s="23"/>
      <c r="AG176" s="23"/>
      <c r="AH176" s="85"/>
      <c r="AI176" s="49"/>
      <c r="AJ176" s="49"/>
      <c r="AK176" s="23"/>
      <c r="AL176" s="23"/>
      <c r="AM176" s="23"/>
      <c r="AN176" s="23"/>
      <c r="AO176" s="23"/>
      <c r="AP176" s="23"/>
      <c r="AQ176" s="23"/>
      <c r="AR176" s="117"/>
    </row>
    <row r="177" spans="1:44" s="8" customFormat="1" ht="15" customHeight="1" x14ac:dyDescent="0.25">
      <c r="A177" s="9"/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23"/>
      <c r="P177" s="23"/>
      <c r="Q177" s="23"/>
      <c r="R177" s="23"/>
      <c r="S177" s="23"/>
      <c r="T177" s="23"/>
      <c r="U177" s="49"/>
      <c r="V177" s="52"/>
      <c r="W177" s="49"/>
      <c r="X177" s="49"/>
      <c r="Y177" s="23"/>
      <c r="Z177" s="23"/>
      <c r="AA177" s="23"/>
      <c r="AB177" s="23"/>
      <c r="AC177" s="23"/>
      <c r="AD177" s="23"/>
      <c r="AE177" s="23"/>
      <c r="AF177" s="23"/>
      <c r="AG177" s="23"/>
      <c r="AH177" s="85"/>
      <c r="AI177" s="49"/>
      <c r="AJ177" s="49"/>
      <c r="AK177" s="23"/>
      <c r="AL177" s="23"/>
      <c r="AM177" s="23"/>
      <c r="AN177" s="23"/>
      <c r="AO177" s="23"/>
      <c r="AP177" s="23"/>
      <c r="AQ177" s="23"/>
      <c r="AR177" s="117"/>
    </row>
    <row r="178" spans="1:44" s="8" customFormat="1" ht="15" customHeight="1" x14ac:dyDescent="0.25">
      <c r="A178" s="9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23"/>
      <c r="P178" s="23"/>
      <c r="Q178" s="23"/>
      <c r="R178" s="23"/>
      <c r="S178" s="23"/>
      <c r="T178" s="23"/>
      <c r="U178" s="49"/>
      <c r="V178" s="52"/>
      <c r="W178" s="49"/>
      <c r="X178" s="49"/>
      <c r="Y178" s="23"/>
      <c r="Z178" s="23"/>
      <c r="AA178" s="23"/>
      <c r="AB178" s="23"/>
      <c r="AC178" s="23"/>
      <c r="AD178" s="23"/>
      <c r="AE178" s="23"/>
      <c r="AF178" s="23"/>
      <c r="AG178" s="23"/>
      <c r="AH178" s="85"/>
      <c r="AI178" s="49"/>
      <c r="AJ178" s="49"/>
      <c r="AK178" s="23"/>
      <c r="AL178" s="23"/>
      <c r="AM178" s="23"/>
      <c r="AN178" s="23"/>
      <c r="AO178" s="23"/>
      <c r="AP178" s="23"/>
      <c r="AQ178" s="23"/>
      <c r="AR178" s="117"/>
    </row>
    <row r="179" spans="1:44" s="8" customFormat="1" ht="15" customHeight="1" x14ac:dyDescent="0.25">
      <c r="A179" s="9"/>
      <c r="B179" s="49"/>
      <c r="C179" s="49"/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23"/>
      <c r="P179" s="23"/>
      <c r="Q179" s="23"/>
      <c r="R179" s="23"/>
      <c r="S179" s="23"/>
      <c r="T179" s="23"/>
      <c r="U179" s="49"/>
      <c r="V179" s="52"/>
      <c r="W179" s="49"/>
      <c r="X179" s="49"/>
      <c r="Y179" s="23"/>
      <c r="Z179" s="23"/>
      <c r="AA179" s="23"/>
      <c r="AB179" s="23"/>
      <c r="AC179" s="23"/>
      <c r="AD179" s="23"/>
      <c r="AE179" s="23"/>
      <c r="AF179" s="23"/>
      <c r="AG179" s="23"/>
      <c r="AH179" s="85"/>
      <c r="AI179" s="49"/>
      <c r="AJ179" s="49"/>
      <c r="AK179" s="23"/>
      <c r="AL179" s="23"/>
      <c r="AM179" s="23"/>
      <c r="AN179" s="23"/>
      <c r="AO179" s="23"/>
      <c r="AP179" s="23"/>
      <c r="AQ179" s="23"/>
      <c r="AR179" s="117"/>
    </row>
    <row r="180" spans="1:44" s="8" customFormat="1" ht="15" customHeight="1" x14ac:dyDescent="0.25">
      <c r="A180" s="9"/>
      <c r="B180" s="49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23"/>
      <c r="P180" s="23"/>
      <c r="Q180" s="23"/>
      <c r="R180" s="23"/>
      <c r="S180" s="23"/>
      <c r="T180" s="23"/>
      <c r="U180" s="49"/>
      <c r="V180" s="52"/>
      <c r="W180" s="49"/>
      <c r="X180" s="49"/>
      <c r="Y180" s="23"/>
      <c r="Z180" s="23"/>
      <c r="AA180" s="23"/>
      <c r="AB180" s="23"/>
      <c r="AC180" s="23"/>
      <c r="AD180" s="23"/>
      <c r="AE180" s="23"/>
      <c r="AF180" s="23"/>
      <c r="AG180" s="23"/>
      <c r="AH180" s="85"/>
      <c r="AI180" s="49"/>
      <c r="AJ180" s="49"/>
      <c r="AK180" s="23"/>
      <c r="AL180" s="23"/>
      <c r="AM180" s="23"/>
      <c r="AN180" s="23"/>
      <c r="AO180" s="23"/>
      <c r="AP180" s="23"/>
      <c r="AQ180" s="23"/>
      <c r="AR180" s="117"/>
    </row>
    <row r="181" spans="1:44" s="8" customFormat="1" ht="15" customHeight="1" x14ac:dyDescent="0.25">
      <c r="A181" s="9"/>
      <c r="B181" s="49"/>
      <c r="C181" s="49"/>
      <c r="D181" s="49"/>
      <c r="E181" s="49"/>
      <c r="F181" s="49"/>
      <c r="G181" s="49"/>
      <c r="H181" s="49"/>
      <c r="I181" s="49"/>
      <c r="J181" s="49"/>
      <c r="K181" s="49"/>
      <c r="L181" s="49"/>
      <c r="M181" s="49"/>
      <c r="N181" s="49"/>
      <c r="O181" s="23"/>
      <c r="P181" s="23"/>
      <c r="Q181" s="23"/>
      <c r="R181" s="23"/>
      <c r="S181" s="23"/>
      <c r="T181" s="23"/>
      <c r="U181" s="49"/>
      <c r="V181" s="52"/>
      <c r="W181" s="49"/>
      <c r="X181" s="49"/>
      <c r="Y181" s="23"/>
      <c r="Z181" s="23"/>
      <c r="AA181" s="23"/>
      <c r="AB181" s="23"/>
      <c r="AC181" s="23"/>
      <c r="AD181" s="23"/>
      <c r="AE181" s="23"/>
      <c r="AF181" s="23"/>
      <c r="AG181" s="23"/>
      <c r="AH181" s="85"/>
      <c r="AI181" s="49"/>
      <c r="AJ181" s="49"/>
      <c r="AK181" s="23"/>
      <c r="AL181" s="23"/>
      <c r="AM181" s="23"/>
      <c r="AN181" s="23"/>
      <c r="AO181" s="23"/>
      <c r="AP181" s="23"/>
      <c r="AQ181" s="23"/>
      <c r="AR181" s="117"/>
    </row>
    <row r="182" spans="1:44" s="8" customFormat="1" ht="15" customHeight="1" x14ac:dyDescent="0.25">
      <c r="A182" s="9"/>
      <c r="B182" s="49"/>
      <c r="C182" s="49"/>
      <c r="D182" s="49"/>
      <c r="E182" s="49"/>
      <c r="F182" s="49"/>
      <c r="G182" s="49"/>
      <c r="H182" s="49"/>
      <c r="I182" s="49"/>
      <c r="J182" s="49"/>
      <c r="K182" s="49"/>
      <c r="L182" s="49"/>
      <c r="M182" s="49"/>
      <c r="N182" s="49"/>
      <c r="O182" s="23"/>
      <c r="P182" s="23"/>
      <c r="Q182" s="23"/>
      <c r="R182" s="23"/>
      <c r="S182" s="23"/>
      <c r="T182" s="23"/>
      <c r="U182" s="49"/>
      <c r="V182" s="52"/>
      <c r="W182" s="49"/>
      <c r="X182" s="49"/>
      <c r="Y182" s="23"/>
      <c r="Z182" s="23"/>
      <c r="AA182" s="23"/>
      <c r="AB182" s="23"/>
      <c r="AC182" s="23"/>
      <c r="AD182" s="23"/>
      <c r="AE182" s="23"/>
      <c r="AF182" s="23"/>
      <c r="AG182" s="23"/>
      <c r="AH182" s="85"/>
      <c r="AI182" s="49"/>
      <c r="AJ182" s="49"/>
      <c r="AK182" s="23"/>
      <c r="AL182" s="23"/>
      <c r="AM182" s="23"/>
      <c r="AN182" s="23"/>
      <c r="AO182" s="23"/>
      <c r="AP182" s="23"/>
      <c r="AQ182" s="23"/>
      <c r="AR182" s="117"/>
    </row>
    <row r="183" spans="1:44" s="8" customFormat="1" ht="15" customHeight="1" x14ac:dyDescent="0.25">
      <c r="A183" s="9"/>
      <c r="B183" s="49"/>
      <c r="C183" s="49"/>
      <c r="D183" s="49"/>
      <c r="E183" s="49"/>
      <c r="F183" s="49"/>
      <c r="G183" s="49"/>
      <c r="H183" s="49"/>
      <c r="I183" s="49"/>
      <c r="J183" s="49"/>
      <c r="K183" s="49"/>
      <c r="L183" s="49"/>
      <c r="M183" s="49"/>
      <c r="N183" s="49"/>
      <c r="O183" s="23"/>
      <c r="P183" s="23"/>
      <c r="Q183" s="23"/>
      <c r="R183" s="23"/>
      <c r="S183" s="23"/>
      <c r="T183" s="23"/>
      <c r="U183" s="49"/>
      <c r="V183" s="52"/>
      <c r="W183" s="49"/>
      <c r="X183" s="49"/>
      <c r="Y183" s="23"/>
      <c r="Z183" s="23"/>
      <c r="AA183" s="23"/>
      <c r="AB183" s="23"/>
      <c r="AC183" s="23"/>
      <c r="AD183" s="23"/>
      <c r="AE183" s="23"/>
      <c r="AF183" s="23"/>
      <c r="AG183" s="23"/>
      <c r="AH183" s="85"/>
      <c r="AI183" s="49"/>
      <c r="AJ183" s="49"/>
      <c r="AK183" s="23"/>
      <c r="AL183" s="23"/>
      <c r="AM183" s="23"/>
      <c r="AN183" s="23"/>
      <c r="AO183" s="23"/>
      <c r="AP183" s="23"/>
      <c r="AQ183" s="23"/>
      <c r="AR183" s="117"/>
    </row>
    <row r="184" spans="1:44" s="8" customFormat="1" ht="15" customHeight="1" x14ac:dyDescent="0.25">
      <c r="A184" s="9"/>
      <c r="B184" s="49"/>
      <c r="C184" s="49"/>
      <c r="D184" s="49"/>
      <c r="E184" s="49"/>
      <c r="F184" s="49"/>
      <c r="G184" s="49"/>
      <c r="H184" s="49"/>
      <c r="I184" s="49"/>
      <c r="J184" s="49"/>
      <c r="K184" s="49"/>
      <c r="L184" s="49"/>
      <c r="M184" s="49"/>
      <c r="N184" s="49"/>
      <c r="O184" s="23"/>
      <c r="P184" s="23"/>
      <c r="Q184" s="23"/>
      <c r="R184" s="23"/>
      <c r="S184" s="23"/>
      <c r="T184" s="23"/>
      <c r="U184" s="49"/>
      <c r="V184" s="52"/>
      <c r="W184" s="49"/>
      <c r="X184" s="49"/>
      <c r="Y184" s="23"/>
      <c r="Z184" s="23"/>
      <c r="AA184" s="23"/>
      <c r="AB184" s="23"/>
      <c r="AC184" s="23"/>
      <c r="AD184" s="23"/>
      <c r="AE184" s="23"/>
      <c r="AF184" s="23"/>
      <c r="AG184" s="23"/>
      <c r="AH184" s="85"/>
      <c r="AI184" s="49"/>
      <c r="AJ184" s="49"/>
      <c r="AK184" s="23"/>
      <c r="AL184" s="23"/>
      <c r="AM184" s="23"/>
      <c r="AN184" s="23"/>
      <c r="AO184" s="23"/>
      <c r="AP184" s="23"/>
      <c r="AQ184" s="23"/>
      <c r="AR184" s="117"/>
    </row>
    <row r="185" spans="1:44" s="8" customFormat="1" ht="15" customHeight="1" x14ac:dyDescent="0.25">
      <c r="A185" s="9"/>
      <c r="B185" s="49"/>
      <c r="C185" s="49"/>
      <c r="D185" s="49"/>
      <c r="E185" s="49"/>
      <c r="F185" s="49"/>
      <c r="G185" s="49"/>
      <c r="H185" s="49"/>
      <c r="I185" s="49"/>
      <c r="J185" s="49"/>
      <c r="K185" s="49"/>
      <c r="L185" s="49"/>
      <c r="M185" s="49"/>
      <c r="N185" s="49"/>
      <c r="O185" s="23"/>
      <c r="P185" s="23"/>
      <c r="Q185" s="23"/>
      <c r="R185" s="23"/>
      <c r="S185" s="23"/>
      <c r="T185" s="23"/>
      <c r="U185" s="49"/>
      <c r="V185" s="52"/>
      <c r="W185" s="49"/>
      <c r="X185" s="49"/>
      <c r="Y185" s="23"/>
      <c r="Z185" s="23"/>
      <c r="AA185" s="23"/>
      <c r="AB185" s="23"/>
      <c r="AC185" s="23"/>
      <c r="AD185" s="23"/>
      <c r="AE185" s="23"/>
      <c r="AF185" s="23"/>
      <c r="AG185" s="23"/>
      <c r="AH185" s="85"/>
      <c r="AI185" s="49"/>
      <c r="AJ185" s="49"/>
      <c r="AK185" s="23"/>
      <c r="AL185" s="23"/>
      <c r="AM185" s="23"/>
      <c r="AN185" s="23"/>
      <c r="AO185" s="23"/>
      <c r="AP185" s="23"/>
      <c r="AQ185" s="23"/>
      <c r="AR185" s="117"/>
    </row>
    <row r="186" spans="1:44" ht="15" customHeight="1" x14ac:dyDescent="0.25">
      <c r="AG186" s="23"/>
      <c r="AH186" s="85"/>
      <c r="AI186" s="49"/>
      <c r="AJ186" s="49"/>
    </row>
    <row r="187" spans="1:44" ht="15" customHeight="1" x14ac:dyDescent="0.25">
      <c r="AG187" s="23"/>
      <c r="AH187" s="85"/>
      <c r="AI187" s="49"/>
      <c r="AJ187" s="49"/>
    </row>
    <row r="188" spans="1:44" ht="15" customHeight="1" x14ac:dyDescent="0.25">
      <c r="AG188" s="23"/>
      <c r="AH188" s="85"/>
      <c r="AI188" s="49"/>
      <c r="AJ188" s="49"/>
    </row>
    <row r="189" spans="1:44" ht="15" customHeight="1" x14ac:dyDescent="0.25">
      <c r="AG189" s="23"/>
      <c r="AH189" s="85"/>
      <c r="AI189" s="49"/>
      <c r="AJ189" s="49"/>
    </row>
    <row r="190" spans="1:44" ht="15" customHeight="1" x14ac:dyDescent="0.25">
      <c r="AG190" s="23"/>
      <c r="AH190" s="85"/>
      <c r="AI190" s="49"/>
      <c r="AJ190" s="49"/>
    </row>
    <row r="191" spans="1:44" ht="15" customHeight="1" x14ac:dyDescent="0.25">
      <c r="AG191" s="23"/>
      <c r="AH191" s="85"/>
      <c r="AI191" s="49"/>
      <c r="AJ191" s="49"/>
    </row>
    <row r="192" spans="1:44" ht="15" customHeight="1" x14ac:dyDescent="0.25">
      <c r="AG192" s="23"/>
      <c r="AH192" s="85"/>
      <c r="AI192" s="49"/>
      <c r="AJ192" s="49"/>
    </row>
    <row r="193" spans="2:43" ht="15" customHeight="1" x14ac:dyDescent="0.2">
      <c r="B193" s="117"/>
      <c r="C193" s="117"/>
      <c r="D193" s="117"/>
      <c r="E193" s="117"/>
      <c r="F193" s="117"/>
      <c r="G193" s="117"/>
      <c r="H193" s="117"/>
      <c r="I193" s="117"/>
      <c r="J193" s="117"/>
      <c r="K193" s="117"/>
      <c r="L193" s="117"/>
      <c r="M193" s="117"/>
      <c r="N193" s="117"/>
      <c r="O193" s="117"/>
      <c r="P193" s="117"/>
      <c r="Q193" s="117"/>
      <c r="R193" s="117"/>
      <c r="S193" s="117"/>
      <c r="T193" s="117"/>
      <c r="U193" s="117"/>
      <c r="V193" s="117"/>
      <c r="W193" s="117"/>
      <c r="X193" s="117"/>
      <c r="Y193" s="117"/>
      <c r="Z193" s="117"/>
      <c r="AA193" s="117"/>
      <c r="AB193" s="117"/>
      <c r="AC193" s="117"/>
      <c r="AD193" s="117"/>
      <c r="AE193" s="117"/>
      <c r="AF193" s="117"/>
      <c r="AG193" s="117"/>
      <c r="AH193" s="117"/>
      <c r="AI193" s="117"/>
      <c r="AJ193" s="117"/>
      <c r="AK193" s="117"/>
      <c r="AL193" s="117"/>
      <c r="AM193" s="117"/>
      <c r="AN193" s="117"/>
      <c r="AO193" s="117"/>
      <c r="AP193" s="117"/>
      <c r="AQ193" s="117"/>
    </row>
    <row r="194" spans="2:43" ht="15" customHeight="1" x14ac:dyDescent="0.2">
      <c r="B194" s="117"/>
      <c r="C194" s="117"/>
      <c r="D194" s="117"/>
      <c r="E194" s="117"/>
      <c r="F194" s="117"/>
      <c r="G194" s="117"/>
      <c r="H194" s="117"/>
      <c r="I194" s="117"/>
      <c r="J194" s="117"/>
      <c r="K194" s="117"/>
      <c r="L194" s="117"/>
      <c r="M194" s="117"/>
      <c r="N194" s="117"/>
      <c r="O194" s="117"/>
      <c r="P194" s="117"/>
      <c r="Q194" s="117"/>
      <c r="R194" s="117"/>
      <c r="S194" s="117"/>
      <c r="T194" s="117"/>
      <c r="U194" s="117"/>
      <c r="V194" s="117"/>
      <c r="W194" s="117"/>
      <c r="X194" s="117"/>
      <c r="Y194" s="117"/>
      <c r="Z194" s="117"/>
      <c r="AA194" s="117"/>
      <c r="AB194" s="117"/>
      <c r="AC194" s="117"/>
      <c r="AD194" s="117"/>
      <c r="AE194" s="117"/>
      <c r="AF194" s="117"/>
      <c r="AG194" s="117"/>
      <c r="AH194" s="117"/>
      <c r="AI194" s="117"/>
      <c r="AJ194" s="117"/>
      <c r="AK194" s="117"/>
      <c r="AL194" s="117"/>
      <c r="AM194" s="117"/>
      <c r="AN194" s="117"/>
      <c r="AO194" s="117"/>
      <c r="AP194" s="117"/>
      <c r="AQ194" s="117"/>
    </row>
    <row r="195" spans="2:43" ht="15" customHeight="1" x14ac:dyDescent="0.2">
      <c r="B195" s="117"/>
      <c r="C195" s="117"/>
      <c r="D195" s="117"/>
      <c r="E195" s="117"/>
      <c r="F195" s="117"/>
      <c r="G195" s="117"/>
      <c r="H195" s="117"/>
      <c r="I195" s="117"/>
      <c r="J195" s="117"/>
      <c r="K195" s="117"/>
      <c r="L195" s="117"/>
      <c r="M195" s="117"/>
      <c r="N195" s="117"/>
      <c r="O195" s="117"/>
      <c r="P195" s="117"/>
      <c r="Q195" s="117"/>
      <c r="R195" s="117"/>
      <c r="S195" s="117"/>
      <c r="T195" s="117"/>
      <c r="U195" s="117"/>
      <c r="V195" s="117"/>
      <c r="W195" s="117"/>
      <c r="X195" s="117"/>
      <c r="Y195" s="117"/>
      <c r="Z195" s="117"/>
      <c r="AA195" s="117"/>
      <c r="AB195" s="117"/>
      <c r="AC195" s="117"/>
      <c r="AD195" s="117"/>
      <c r="AE195" s="117"/>
      <c r="AF195" s="117"/>
      <c r="AG195" s="117"/>
      <c r="AH195" s="117"/>
      <c r="AI195" s="117"/>
      <c r="AJ195" s="117"/>
      <c r="AK195" s="117"/>
      <c r="AL195" s="117"/>
      <c r="AM195" s="117"/>
      <c r="AN195" s="117"/>
      <c r="AO195" s="117"/>
      <c r="AP195" s="117"/>
      <c r="AQ195" s="117"/>
    </row>
    <row r="196" spans="2:43" ht="15" customHeight="1" x14ac:dyDescent="0.2">
      <c r="B196" s="117"/>
      <c r="C196" s="117"/>
      <c r="D196" s="117"/>
      <c r="E196" s="117"/>
      <c r="F196" s="117"/>
      <c r="G196" s="117"/>
      <c r="H196" s="117"/>
      <c r="I196" s="117"/>
      <c r="J196" s="117"/>
      <c r="K196" s="117"/>
      <c r="L196" s="117"/>
      <c r="M196" s="117"/>
      <c r="N196" s="117"/>
      <c r="O196" s="117"/>
      <c r="P196" s="117"/>
      <c r="Q196" s="117"/>
      <c r="R196" s="117"/>
      <c r="S196" s="117"/>
      <c r="T196" s="117"/>
      <c r="U196" s="117"/>
      <c r="V196" s="117"/>
      <c r="W196" s="117"/>
      <c r="X196" s="117"/>
      <c r="Y196" s="117"/>
      <c r="Z196" s="117"/>
      <c r="AA196" s="117"/>
      <c r="AB196" s="117"/>
      <c r="AC196" s="117"/>
      <c r="AD196" s="117"/>
      <c r="AE196" s="117"/>
      <c r="AF196" s="117"/>
      <c r="AG196" s="117"/>
      <c r="AH196" s="117"/>
      <c r="AI196" s="117"/>
      <c r="AJ196" s="117"/>
      <c r="AK196" s="117"/>
      <c r="AL196" s="117"/>
      <c r="AM196" s="117"/>
      <c r="AN196" s="117"/>
      <c r="AO196" s="117"/>
      <c r="AP196" s="117"/>
      <c r="AQ196" s="117"/>
    </row>
    <row r="197" spans="2:43" ht="15" customHeight="1" x14ac:dyDescent="0.2">
      <c r="B197" s="117"/>
      <c r="C197" s="117"/>
      <c r="D197" s="117"/>
      <c r="E197" s="117"/>
      <c r="F197" s="117"/>
      <c r="G197" s="117"/>
      <c r="H197" s="117"/>
      <c r="I197" s="117"/>
      <c r="J197" s="117"/>
      <c r="K197" s="117"/>
      <c r="L197" s="117"/>
      <c r="M197" s="117"/>
      <c r="N197" s="117"/>
      <c r="O197" s="117"/>
      <c r="P197" s="117"/>
      <c r="Q197" s="117"/>
      <c r="R197" s="117"/>
      <c r="S197" s="117"/>
      <c r="T197" s="117"/>
      <c r="U197" s="117"/>
      <c r="V197" s="117"/>
      <c r="W197" s="117"/>
      <c r="X197" s="117"/>
      <c r="Y197" s="117"/>
      <c r="Z197" s="117"/>
      <c r="AA197" s="117"/>
      <c r="AB197" s="117"/>
      <c r="AC197" s="117"/>
      <c r="AD197" s="117"/>
      <c r="AE197" s="117"/>
      <c r="AF197" s="117"/>
      <c r="AG197" s="117"/>
      <c r="AH197" s="117"/>
      <c r="AI197" s="117"/>
      <c r="AJ197" s="117"/>
      <c r="AK197" s="117"/>
      <c r="AL197" s="117"/>
      <c r="AM197" s="117"/>
      <c r="AN197" s="117"/>
      <c r="AO197" s="117"/>
      <c r="AP197" s="117"/>
      <c r="AQ197" s="117"/>
    </row>
    <row r="198" spans="2:43" ht="15" customHeight="1" x14ac:dyDescent="0.2">
      <c r="B198" s="117"/>
      <c r="C198" s="117"/>
      <c r="D198" s="117"/>
      <c r="E198" s="117"/>
      <c r="F198" s="117"/>
      <c r="G198" s="117"/>
      <c r="H198" s="117"/>
      <c r="I198" s="117"/>
      <c r="J198" s="117"/>
      <c r="K198" s="117"/>
      <c r="L198" s="117"/>
      <c r="M198" s="117"/>
      <c r="N198" s="117"/>
      <c r="O198" s="117"/>
      <c r="P198" s="117"/>
      <c r="Q198" s="117"/>
      <c r="R198" s="117"/>
      <c r="S198" s="117"/>
      <c r="T198" s="117"/>
      <c r="U198" s="117"/>
      <c r="V198" s="117"/>
      <c r="W198" s="117"/>
      <c r="X198" s="117"/>
      <c r="Y198" s="117"/>
      <c r="Z198" s="117"/>
      <c r="AA198" s="117"/>
      <c r="AB198" s="117"/>
      <c r="AC198" s="117"/>
      <c r="AD198" s="117"/>
      <c r="AE198" s="117"/>
      <c r="AF198" s="117"/>
      <c r="AG198" s="117"/>
      <c r="AH198" s="117"/>
      <c r="AI198" s="117"/>
      <c r="AJ198" s="117"/>
      <c r="AK198" s="117"/>
      <c r="AL198" s="117"/>
      <c r="AM198" s="117"/>
      <c r="AN198" s="117"/>
      <c r="AO198" s="117"/>
      <c r="AP198" s="117"/>
      <c r="AQ198" s="117"/>
    </row>
    <row r="199" spans="2:43" ht="15" customHeight="1" x14ac:dyDescent="0.2">
      <c r="B199" s="117"/>
      <c r="C199" s="117"/>
      <c r="D199" s="117"/>
      <c r="E199" s="117"/>
      <c r="F199" s="117"/>
      <c r="G199" s="117"/>
      <c r="H199" s="117"/>
      <c r="I199" s="117"/>
      <c r="J199" s="117"/>
      <c r="K199" s="117"/>
      <c r="L199" s="117"/>
      <c r="M199" s="117"/>
      <c r="N199" s="117"/>
      <c r="O199" s="117"/>
      <c r="P199" s="117"/>
      <c r="Q199" s="117"/>
      <c r="R199" s="117"/>
      <c r="S199" s="117"/>
      <c r="T199" s="117"/>
      <c r="U199" s="117"/>
      <c r="V199" s="117"/>
      <c r="W199" s="117"/>
      <c r="X199" s="117"/>
      <c r="Y199" s="117"/>
      <c r="Z199" s="117"/>
      <c r="AA199" s="117"/>
      <c r="AB199" s="117"/>
      <c r="AC199" s="117"/>
      <c r="AD199" s="117"/>
      <c r="AE199" s="117"/>
      <c r="AF199" s="117"/>
      <c r="AG199" s="117"/>
      <c r="AH199" s="117"/>
      <c r="AI199" s="117"/>
      <c r="AJ199" s="117"/>
      <c r="AK199" s="117"/>
      <c r="AL199" s="117"/>
      <c r="AM199" s="117"/>
      <c r="AN199" s="117"/>
      <c r="AO199" s="117"/>
      <c r="AP199" s="117"/>
      <c r="AQ199" s="117"/>
    </row>
    <row r="200" spans="2:43" ht="15" customHeight="1" x14ac:dyDescent="0.2">
      <c r="B200" s="117"/>
      <c r="C200" s="117"/>
      <c r="D200" s="117"/>
      <c r="E200" s="117"/>
      <c r="F200" s="117"/>
      <c r="G200" s="117"/>
      <c r="H200" s="117"/>
      <c r="I200" s="117"/>
      <c r="J200" s="117"/>
      <c r="K200" s="117"/>
      <c r="L200" s="117"/>
      <c r="M200" s="117"/>
      <c r="N200" s="117"/>
      <c r="O200" s="117"/>
      <c r="P200" s="117"/>
      <c r="Q200" s="117"/>
      <c r="R200" s="117"/>
      <c r="S200" s="117"/>
      <c r="T200" s="117"/>
      <c r="U200" s="117"/>
      <c r="V200" s="117"/>
      <c r="W200" s="117"/>
      <c r="X200" s="117"/>
      <c r="Y200" s="117"/>
      <c r="Z200" s="117"/>
      <c r="AA200" s="117"/>
      <c r="AB200" s="117"/>
      <c r="AC200" s="117"/>
      <c r="AD200" s="117"/>
      <c r="AE200" s="117"/>
      <c r="AF200" s="117"/>
      <c r="AG200" s="117"/>
      <c r="AH200" s="117"/>
      <c r="AI200" s="117"/>
      <c r="AJ200" s="117"/>
      <c r="AK200" s="117"/>
      <c r="AL200" s="117"/>
      <c r="AM200" s="117"/>
      <c r="AN200" s="117"/>
      <c r="AO200" s="117"/>
      <c r="AP200" s="117"/>
      <c r="AQ200" s="117"/>
    </row>
    <row r="201" spans="2:43" ht="15" customHeight="1" x14ac:dyDescent="0.2">
      <c r="B201" s="117"/>
      <c r="C201" s="117"/>
      <c r="D201" s="117"/>
      <c r="E201" s="117"/>
      <c r="F201" s="117"/>
      <c r="G201" s="117"/>
      <c r="H201" s="117"/>
      <c r="I201" s="117"/>
      <c r="J201" s="117"/>
      <c r="K201" s="117"/>
      <c r="L201" s="117"/>
      <c r="M201" s="117"/>
      <c r="N201" s="117"/>
      <c r="O201" s="117"/>
      <c r="P201" s="117"/>
      <c r="Q201" s="117"/>
      <c r="R201" s="117"/>
      <c r="S201" s="117"/>
      <c r="T201" s="117"/>
      <c r="U201" s="117"/>
      <c r="V201" s="117"/>
      <c r="W201" s="117"/>
      <c r="X201" s="117"/>
      <c r="Y201" s="117"/>
      <c r="Z201" s="117"/>
      <c r="AA201" s="117"/>
      <c r="AB201" s="117"/>
      <c r="AC201" s="117"/>
      <c r="AD201" s="117"/>
      <c r="AE201" s="117"/>
      <c r="AF201" s="117"/>
      <c r="AG201" s="117"/>
      <c r="AH201" s="117"/>
      <c r="AI201" s="117"/>
      <c r="AJ201" s="117"/>
      <c r="AK201" s="117"/>
      <c r="AL201" s="117"/>
      <c r="AM201" s="117"/>
      <c r="AN201" s="117"/>
      <c r="AO201" s="117"/>
      <c r="AP201" s="117"/>
      <c r="AQ201" s="117"/>
    </row>
    <row r="202" spans="2:43" ht="15" customHeight="1" x14ac:dyDescent="0.2">
      <c r="B202" s="117"/>
      <c r="C202" s="117"/>
      <c r="D202" s="117"/>
      <c r="E202" s="117"/>
      <c r="F202" s="117"/>
      <c r="G202" s="117"/>
      <c r="H202" s="117"/>
      <c r="I202" s="117"/>
      <c r="J202" s="117"/>
      <c r="K202" s="117"/>
      <c r="L202" s="117"/>
      <c r="M202" s="117"/>
      <c r="N202" s="117"/>
      <c r="O202" s="117"/>
      <c r="P202" s="117"/>
      <c r="Q202" s="117"/>
      <c r="R202" s="117"/>
      <c r="S202" s="117"/>
      <c r="T202" s="117"/>
      <c r="U202" s="117"/>
      <c r="V202" s="117"/>
      <c r="W202" s="117"/>
      <c r="X202" s="117"/>
      <c r="Y202" s="117"/>
      <c r="Z202" s="117"/>
      <c r="AA202" s="117"/>
      <c r="AB202" s="117"/>
      <c r="AC202" s="117"/>
      <c r="AD202" s="117"/>
      <c r="AE202" s="117"/>
      <c r="AF202" s="117"/>
      <c r="AG202" s="117"/>
      <c r="AH202" s="117"/>
      <c r="AI202" s="117"/>
      <c r="AJ202" s="117"/>
      <c r="AK202" s="117"/>
      <c r="AL202" s="117"/>
      <c r="AM202" s="117"/>
      <c r="AN202" s="117"/>
      <c r="AO202" s="117"/>
      <c r="AP202" s="117"/>
      <c r="AQ202" s="117"/>
    </row>
    <row r="203" spans="2:43" ht="15" customHeight="1" x14ac:dyDescent="0.2">
      <c r="B203" s="117"/>
      <c r="C203" s="117"/>
      <c r="D203" s="117"/>
      <c r="E203" s="117"/>
      <c r="F203" s="117"/>
      <c r="G203" s="117"/>
      <c r="H203" s="117"/>
      <c r="I203" s="117"/>
      <c r="J203" s="117"/>
      <c r="K203" s="117"/>
      <c r="L203" s="117"/>
      <c r="M203" s="117"/>
      <c r="N203" s="117"/>
      <c r="O203" s="117"/>
      <c r="P203" s="117"/>
      <c r="Q203" s="117"/>
      <c r="R203" s="117"/>
      <c r="S203" s="117"/>
      <c r="T203" s="117"/>
      <c r="U203" s="117"/>
      <c r="V203" s="117"/>
      <c r="W203" s="117"/>
      <c r="X203" s="117"/>
      <c r="Y203" s="117"/>
      <c r="Z203" s="117"/>
      <c r="AA203" s="117"/>
      <c r="AB203" s="117"/>
      <c r="AC203" s="117"/>
      <c r="AD203" s="117"/>
      <c r="AE203" s="117"/>
      <c r="AF203" s="117"/>
      <c r="AG203" s="117"/>
      <c r="AH203" s="117"/>
      <c r="AI203" s="117"/>
      <c r="AJ203" s="117"/>
      <c r="AK203" s="117"/>
      <c r="AL203" s="117"/>
      <c r="AM203" s="117"/>
      <c r="AN203" s="117"/>
      <c r="AO203" s="117"/>
      <c r="AP203" s="117"/>
      <c r="AQ203" s="117"/>
    </row>
    <row r="204" spans="2:43" ht="15" customHeight="1" x14ac:dyDescent="0.2">
      <c r="B204" s="117"/>
      <c r="C204" s="117"/>
      <c r="D204" s="117"/>
      <c r="E204" s="117"/>
      <c r="F204" s="117"/>
      <c r="G204" s="117"/>
      <c r="H204" s="117"/>
      <c r="I204" s="117"/>
      <c r="J204" s="117"/>
      <c r="K204" s="117"/>
      <c r="L204" s="117"/>
      <c r="M204" s="117"/>
      <c r="N204" s="117"/>
      <c r="O204" s="117"/>
      <c r="P204" s="117"/>
      <c r="Q204" s="117"/>
      <c r="R204" s="117"/>
      <c r="S204" s="117"/>
      <c r="T204" s="117"/>
      <c r="U204" s="117"/>
      <c r="V204" s="117"/>
      <c r="W204" s="117"/>
      <c r="X204" s="117"/>
      <c r="Y204" s="117"/>
      <c r="Z204" s="117"/>
      <c r="AA204" s="117"/>
      <c r="AB204" s="117"/>
      <c r="AC204" s="117"/>
      <c r="AD204" s="117"/>
      <c r="AE204" s="117"/>
      <c r="AF204" s="117"/>
      <c r="AG204" s="117"/>
      <c r="AH204" s="117"/>
      <c r="AI204" s="117"/>
      <c r="AJ204" s="117"/>
      <c r="AK204" s="117"/>
      <c r="AL204" s="117"/>
      <c r="AM204" s="117"/>
      <c r="AN204" s="117"/>
      <c r="AO204" s="117"/>
      <c r="AP204" s="117"/>
      <c r="AQ204" s="117"/>
    </row>
    <row r="205" spans="2:43" ht="15" customHeight="1" x14ac:dyDescent="0.2">
      <c r="B205" s="117"/>
      <c r="C205" s="117"/>
      <c r="D205" s="117"/>
      <c r="E205" s="117"/>
      <c r="F205" s="117"/>
      <c r="G205" s="117"/>
      <c r="H205" s="117"/>
      <c r="I205" s="117"/>
      <c r="J205" s="117"/>
      <c r="K205" s="117"/>
      <c r="L205" s="117"/>
      <c r="M205" s="117"/>
      <c r="N205" s="117"/>
      <c r="O205" s="117"/>
      <c r="P205" s="117"/>
      <c r="Q205" s="117"/>
      <c r="R205" s="117"/>
      <c r="S205" s="117"/>
      <c r="T205" s="117"/>
      <c r="U205" s="117"/>
      <c r="V205" s="117"/>
      <c r="W205" s="117"/>
      <c r="X205" s="117"/>
      <c r="Y205" s="117"/>
      <c r="Z205" s="117"/>
      <c r="AA205" s="117"/>
      <c r="AB205" s="117"/>
      <c r="AC205" s="117"/>
      <c r="AD205" s="117"/>
      <c r="AE205" s="117"/>
      <c r="AF205" s="117"/>
      <c r="AG205" s="117"/>
      <c r="AH205" s="117"/>
      <c r="AI205" s="117"/>
      <c r="AJ205" s="117"/>
      <c r="AK205" s="117"/>
      <c r="AL205" s="117"/>
      <c r="AM205" s="117"/>
      <c r="AN205" s="117"/>
      <c r="AO205" s="117"/>
      <c r="AP205" s="117"/>
      <c r="AQ205" s="117"/>
    </row>
    <row r="206" spans="2:43" ht="15" customHeight="1" x14ac:dyDescent="0.2">
      <c r="B206" s="117"/>
      <c r="C206" s="117"/>
      <c r="D206" s="117"/>
      <c r="E206" s="117"/>
      <c r="F206" s="117"/>
      <c r="G206" s="117"/>
      <c r="H206" s="117"/>
      <c r="I206" s="117"/>
      <c r="J206" s="117"/>
      <c r="K206" s="117"/>
      <c r="L206" s="117"/>
      <c r="M206" s="117"/>
      <c r="N206" s="117"/>
      <c r="O206" s="117"/>
      <c r="P206" s="117"/>
      <c r="Q206" s="117"/>
      <c r="R206" s="117"/>
      <c r="S206" s="117"/>
      <c r="T206" s="117"/>
      <c r="U206" s="117"/>
      <c r="V206" s="117"/>
      <c r="W206" s="117"/>
      <c r="X206" s="117"/>
      <c r="Y206" s="117"/>
      <c r="Z206" s="117"/>
      <c r="AA206" s="117"/>
      <c r="AB206" s="117"/>
      <c r="AC206" s="117"/>
      <c r="AD206" s="117"/>
      <c r="AE206" s="117"/>
      <c r="AF206" s="117"/>
      <c r="AG206" s="117"/>
      <c r="AH206" s="117"/>
      <c r="AI206" s="117"/>
      <c r="AJ206" s="117"/>
      <c r="AK206" s="117"/>
      <c r="AL206" s="117"/>
      <c r="AM206" s="117"/>
      <c r="AN206" s="117"/>
      <c r="AO206" s="117"/>
      <c r="AP206" s="117"/>
      <c r="AQ206" s="117"/>
    </row>
    <row r="207" spans="2:43" ht="15" customHeight="1" x14ac:dyDescent="0.2">
      <c r="B207" s="117"/>
      <c r="C207" s="117"/>
      <c r="D207" s="117"/>
      <c r="E207" s="117"/>
      <c r="F207" s="117"/>
      <c r="G207" s="117"/>
      <c r="H207" s="117"/>
      <c r="I207" s="117"/>
      <c r="J207" s="117"/>
      <c r="K207" s="117"/>
      <c r="L207" s="117"/>
      <c r="M207" s="117"/>
      <c r="N207" s="117"/>
      <c r="O207" s="117"/>
      <c r="P207" s="117"/>
      <c r="Q207" s="117"/>
      <c r="R207" s="117"/>
      <c r="S207" s="117"/>
      <c r="T207" s="117"/>
      <c r="U207" s="117"/>
      <c r="V207" s="117"/>
      <c r="W207" s="117"/>
      <c r="X207" s="117"/>
      <c r="Y207" s="117"/>
      <c r="Z207" s="117"/>
      <c r="AA207" s="117"/>
      <c r="AB207" s="117"/>
      <c r="AC207" s="117"/>
      <c r="AD207" s="117"/>
      <c r="AE207" s="117"/>
      <c r="AF207" s="117"/>
      <c r="AG207" s="117"/>
      <c r="AH207" s="117"/>
      <c r="AI207" s="117"/>
      <c r="AJ207" s="117"/>
      <c r="AK207" s="117"/>
      <c r="AL207" s="117"/>
      <c r="AM207" s="117"/>
      <c r="AN207" s="117"/>
      <c r="AO207" s="117"/>
      <c r="AP207" s="117"/>
      <c r="AQ207" s="117"/>
    </row>
    <row r="208" spans="2:43" ht="15" customHeight="1" x14ac:dyDescent="0.2">
      <c r="B208" s="117"/>
      <c r="C208" s="117"/>
      <c r="D208" s="117"/>
      <c r="E208" s="117"/>
      <c r="F208" s="117"/>
      <c r="G208" s="117"/>
      <c r="H208" s="117"/>
      <c r="I208" s="117"/>
      <c r="J208" s="117"/>
      <c r="K208" s="117"/>
      <c r="L208" s="117"/>
      <c r="M208" s="117"/>
      <c r="N208" s="117"/>
      <c r="O208" s="117"/>
      <c r="P208" s="117"/>
      <c r="Q208" s="117"/>
      <c r="R208" s="117"/>
      <c r="S208" s="117"/>
      <c r="T208" s="117"/>
      <c r="U208" s="117"/>
      <c r="V208" s="117"/>
      <c r="W208" s="117"/>
      <c r="X208" s="117"/>
      <c r="Y208" s="117"/>
      <c r="Z208" s="117"/>
      <c r="AA208" s="117"/>
      <c r="AB208" s="117"/>
      <c r="AC208" s="117"/>
      <c r="AD208" s="117"/>
      <c r="AE208" s="117"/>
      <c r="AF208" s="117"/>
      <c r="AG208" s="117"/>
      <c r="AH208" s="117"/>
      <c r="AI208" s="117"/>
      <c r="AJ208" s="117"/>
      <c r="AK208" s="117"/>
      <c r="AL208" s="117"/>
      <c r="AM208" s="117"/>
      <c r="AN208" s="117"/>
      <c r="AO208" s="117"/>
      <c r="AP208" s="117"/>
      <c r="AQ208" s="117"/>
    </row>
    <row r="209" spans="2:43" ht="15" customHeight="1" x14ac:dyDescent="0.2">
      <c r="B209" s="117"/>
      <c r="C209" s="117"/>
      <c r="D209" s="117"/>
      <c r="E209" s="117"/>
      <c r="F209" s="117"/>
      <c r="G209" s="117"/>
      <c r="H209" s="117"/>
      <c r="I209" s="117"/>
      <c r="J209" s="117"/>
      <c r="K209" s="117"/>
      <c r="L209" s="117"/>
      <c r="M209" s="117"/>
      <c r="N209" s="117"/>
      <c r="O209" s="117"/>
      <c r="P209" s="117"/>
      <c r="Q209" s="117"/>
      <c r="R209" s="117"/>
      <c r="S209" s="117"/>
      <c r="T209" s="117"/>
      <c r="U209" s="117"/>
      <c r="V209" s="117"/>
      <c r="W209" s="117"/>
      <c r="X209" s="117"/>
      <c r="Y209" s="117"/>
      <c r="Z209" s="117"/>
      <c r="AA209" s="117"/>
      <c r="AB209" s="117"/>
      <c r="AC209" s="117"/>
      <c r="AD209" s="117"/>
      <c r="AE209" s="117"/>
      <c r="AF209" s="117"/>
      <c r="AG209" s="117"/>
      <c r="AH209" s="117"/>
      <c r="AI209" s="117"/>
      <c r="AJ209" s="117"/>
      <c r="AK209" s="117"/>
      <c r="AL209" s="117"/>
      <c r="AM209" s="117"/>
      <c r="AN209" s="117"/>
      <c r="AO209" s="117"/>
      <c r="AP209" s="117"/>
      <c r="AQ209" s="117"/>
    </row>
    <row r="210" spans="2:43" ht="15" customHeight="1" x14ac:dyDescent="0.2">
      <c r="B210" s="117"/>
      <c r="C210" s="117"/>
      <c r="D210" s="117"/>
      <c r="E210" s="117"/>
      <c r="F210" s="117"/>
      <c r="G210" s="117"/>
      <c r="H210" s="117"/>
      <c r="I210" s="117"/>
      <c r="J210" s="117"/>
      <c r="K210" s="117"/>
      <c r="L210" s="117"/>
      <c r="M210" s="117"/>
      <c r="N210" s="117"/>
      <c r="O210" s="117"/>
      <c r="P210" s="117"/>
      <c r="Q210" s="117"/>
      <c r="R210" s="117"/>
      <c r="S210" s="117"/>
      <c r="T210" s="117"/>
      <c r="U210" s="117"/>
      <c r="V210" s="117"/>
      <c r="W210" s="117"/>
      <c r="X210" s="117"/>
      <c r="Y210" s="117"/>
      <c r="Z210" s="117"/>
      <c r="AA210" s="117"/>
      <c r="AB210" s="117"/>
      <c r="AC210" s="117"/>
      <c r="AD210" s="117"/>
      <c r="AE210" s="117"/>
      <c r="AF210" s="117"/>
      <c r="AG210" s="117"/>
      <c r="AH210" s="117"/>
      <c r="AI210" s="117"/>
      <c r="AJ210" s="117"/>
      <c r="AK210" s="117"/>
      <c r="AL210" s="117"/>
      <c r="AM210" s="117"/>
      <c r="AN210" s="117"/>
      <c r="AO210" s="117"/>
      <c r="AP210" s="117"/>
      <c r="AQ210" s="117"/>
    </row>
    <row r="211" spans="2:43" ht="15" customHeight="1" x14ac:dyDescent="0.2">
      <c r="B211" s="117"/>
      <c r="C211" s="117"/>
      <c r="D211" s="117"/>
      <c r="E211" s="117"/>
      <c r="F211" s="117"/>
      <c r="G211" s="117"/>
      <c r="H211" s="117"/>
      <c r="I211" s="117"/>
      <c r="J211" s="117"/>
      <c r="K211" s="117"/>
      <c r="L211" s="117"/>
      <c r="M211" s="117"/>
      <c r="N211" s="117"/>
      <c r="O211" s="117"/>
      <c r="P211" s="117"/>
      <c r="Q211" s="117"/>
      <c r="R211" s="117"/>
      <c r="S211" s="117"/>
      <c r="T211" s="117"/>
      <c r="U211" s="117"/>
      <c r="V211" s="117"/>
      <c r="W211" s="117"/>
      <c r="X211" s="117"/>
      <c r="Y211" s="117"/>
      <c r="Z211" s="117"/>
      <c r="AA211" s="117"/>
      <c r="AB211" s="117"/>
      <c r="AC211" s="117"/>
      <c r="AD211" s="117"/>
      <c r="AE211" s="117"/>
      <c r="AF211" s="117"/>
      <c r="AG211" s="117"/>
      <c r="AH211" s="117"/>
      <c r="AI211" s="117"/>
      <c r="AJ211" s="117"/>
      <c r="AK211" s="117"/>
      <c r="AL211" s="117"/>
      <c r="AM211" s="117"/>
      <c r="AN211" s="117"/>
      <c r="AO211" s="117"/>
      <c r="AP211" s="117"/>
      <c r="AQ211" s="117"/>
    </row>
    <row r="212" spans="2:43" ht="15" customHeight="1" x14ac:dyDescent="0.2">
      <c r="B212" s="117"/>
      <c r="C212" s="117"/>
      <c r="D212" s="117"/>
      <c r="E212" s="117"/>
      <c r="F212" s="117"/>
      <c r="G212" s="117"/>
      <c r="H212" s="117"/>
      <c r="I212" s="117"/>
      <c r="J212" s="117"/>
      <c r="K212" s="117"/>
      <c r="L212" s="117"/>
      <c r="M212" s="117"/>
      <c r="N212" s="117"/>
      <c r="O212" s="117"/>
      <c r="P212" s="117"/>
      <c r="Q212" s="117"/>
      <c r="R212" s="117"/>
      <c r="S212" s="117"/>
      <c r="T212" s="117"/>
      <c r="U212" s="117"/>
      <c r="V212" s="117"/>
      <c r="W212" s="117"/>
      <c r="X212" s="117"/>
      <c r="Y212" s="117"/>
      <c r="Z212" s="117"/>
      <c r="AA212" s="117"/>
      <c r="AB212" s="117"/>
      <c r="AC212" s="117"/>
      <c r="AD212" s="117"/>
      <c r="AE212" s="117"/>
      <c r="AF212" s="117"/>
      <c r="AG212" s="117"/>
      <c r="AH212" s="117"/>
      <c r="AI212" s="117"/>
      <c r="AJ212" s="117"/>
      <c r="AK212" s="117"/>
      <c r="AL212" s="117"/>
      <c r="AM212" s="117"/>
      <c r="AN212" s="117"/>
      <c r="AO212" s="117"/>
      <c r="AP212" s="117"/>
      <c r="AQ212" s="117"/>
    </row>
    <row r="227" spans="2:33" ht="15" customHeight="1" x14ac:dyDescent="0.2">
      <c r="B227" s="117"/>
      <c r="C227" s="117"/>
      <c r="D227" s="117"/>
      <c r="E227" s="117"/>
      <c r="F227" s="117"/>
      <c r="G227" s="117"/>
      <c r="H227" s="117"/>
      <c r="I227" s="117"/>
      <c r="J227" s="117"/>
      <c r="K227" s="117"/>
      <c r="L227" s="117"/>
      <c r="M227" s="117"/>
      <c r="N227" s="117"/>
      <c r="O227" s="117"/>
      <c r="P227" s="117"/>
      <c r="Q227" s="117"/>
      <c r="R227" s="117"/>
      <c r="S227" s="117"/>
      <c r="T227" s="117"/>
      <c r="U227" s="117"/>
      <c r="V227" s="117"/>
      <c r="W227" s="117"/>
      <c r="X227" s="117"/>
      <c r="Y227" s="117"/>
      <c r="Z227" s="117"/>
      <c r="AA227" s="117"/>
      <c r="AB227" s="117"/>
      <c r="AC227" s="117"/>
      <c r="AD227" s="117"/>
      <c r="AE227" s="117"/>
      <c r="AF227" s="117"/>
      <c r="AG227" s="117"/>
    </row>
    <row r="228" spans="2:33" ht="15" customHeight="1" x14ac:dyDescent="0.2">
      <c r="B228" s="117"/>
      <c r="C228" s="117"/>
      <c r="D228" s="117"/>
      <c r="E228" s="117"/>
      <c r="F228" s="117"/>
      <c r="G228" s="117"/>
      <c r="H228" s="117"/>
      <c r="I228" s="117"/>
      <c r="J228" s="117"/>
      <c r="K228" s="117"/>
      <c r="L228" s="117"/>
      <c r="M228" s="117"/>
      <c r="N228" s="117"/>
      <c r="O228" s="117"/>
      <c r="P228" s="117"/>
      <c r="Q228" s="117"/>
      <c r="R228" s="117"/>
      <c r="S228" s="117"/>
      <c r="T228" s="117"/>
      <c r="U228" s="117"/>
      <c r="V228" s="117"/>
      <c r="W228" s="117"/>
      <c r="X228" s="117"/>
      <c r="Y228" s="117"/>
      <c r="Z228" s="117"/>
      <c r="AA228" s="117"/>
      <c r="AB228" s="117"/>
      <c r="AC228" s="117"/>
      <c r="AD228" s="117"/>
      <c r="AE228" s="117"/>
      <c r="AF228" s="117"/>
      <c r="AG228" s="117"/>
    </row>
    <row r="229" spans="2:33" ht="15" customHeight="1" x14ac:dyDescent="0.2">
      <c r="B229" s="117"/>
      <c r="C229" s="117"/>
      <c r="D229" s="117"/>
      <c r="E229" s="117"/>
      <c r="F229" s="117"/>
      <c r="G229" s="117"/>
      <c r="H229" s="117"/>
      <c r="I229" s="117"/>
      <c r="J229" s="117"/>
      <c r="K229" s="117"/>
      <c r="L229" s="117"/>
      <c r="M229" s="117"/>
      <c r="N229" s="117"/>
      <c r="O229" s="117"/>
      <c r="P229" s="117"/>
      <c r="Q229" s="117"/>
      <c r="R229" s="117"/>
      <c r="S229" s="117"/>
      <c r="T229" s="117"/>
      <c r="U229" s="117"/>
      <c r="V229" s="117"/>
      <c r="W229" s="117"/>
      <c r="X229" s="117"/>
      <c r="Y229" s="117"/>
      <c r="Z229" s="117"/>
      <c r="AA229" s="117"/>
      <c r="AB229" s="117"/>
      <c r="AC229" s="117"/>
      <c r="AD229" s="117"/>
      <c r="AE229" s="117"/>
      <c r="AF229" s="117"/>
      <c r="AG229" s="117"/>
    </row>
    <row r="230" spans="2:33" ht="15" customHeight="1" x14ac:dyDescent="0.2">
      <c r="B230" s="117"/>
      <c r="C230" s="117"/>
      <c r="D230" s="117"/>
      <c r="E230" s="117"/>
      <c r="F230" s="117"/>
      <c r="G230" s="117"/>
      <c r="H230" s="117"/>
      <c r="I230" s="117"/>
      <c r="J230" s="117"/>
      <c r="K230" s="117"/>
      <c r="L230" s="117"/>
      <c r="M230" s="117"/>
      <c r="N230" s="117"/>
      <c r="O230" s="117"/>
      <c r="P230" s="117"/>
      <c r="Q230" s="117"/>
      <c r="R230" s="117"/>
      <c r="S230" s="117"/>
      <c r="T230" s="117"/>
      <c r="U230" s="117"/>
      <c r="V230" s="117"/>
      <c r="W230" s="117"/>
      <c r="X230" s="117"/>
      <c r="Y230" s="117"/>
      <c r="Z230" s="117"/>
      <c r="AA230" s="117"/>
      <c r="AB230" s="117"/>
      <c r="AC230" s="117"/>
      <c r="AD230" s="117"/>
      <c r="AE230" s="117"/>
      <c r="AF230" s="117"/>
      <c r="AG230" s="117"/>
    </row>
    <row r="231" spans="2:33" ht="15" customHeight="1" x14ac:dyDescent="0.2">
      <c r="B231" s="117"/>
      <c r="C231" s="117"/>
      <c r="D231" s="117"/>
      <c r="E231" s="117"/>
      <c r="F231" s="117"/>
      <c r="G231" s="117"/>
      <c r="H231" s="117"/>
      <c r="I231" s="117"/>
      <c r="J231" s="117"/>
      <c r="K231" s="117"/>
      <c r="L231" s="117"/>
      <c r="M231" s="117"/>
      <c r="N231" s="117"/>
      <c r="O231" s="117"/>
      <c r="P231" s="117"/>
      <c r="Q231" s="117"/>
      <c r="R231" s="117"/>
      <c r="S231" s="117"/>
      <c r="T231" s="117"/>
      <c r="U231" s="117"/>
      <c r="V231" s="117"/>
      <c r="W231" s="117"/>
      <c r="X231" s="117"/>
      <c r="Y231" s="117"/>
      <c r="Z231" s="117"/>
      <c r="AA231" s="117"/>
      <c r="AB231" s="117"/>
      <c r="AC231" s="117"/>
      <c r="AD231" s="117"/>
      <c r="AE231" s="117"/>
      <c r="AF231" s="117"/>
      <c r="AG231" s="117"/>
    </row>
    <row r="232" spans="2:33" ht="15" customHeight="1" x14ac:dyDescent="0.2">
      <c r="B232" s="117"/>
      <c r="C232" s="117"/>
      <c r="D232" s="117"/>
      <c r="E232" s="117"/>
      <c r="F232" s="117"/>
      <c r="G232" s="117"/>
      <c r="H232" s="117"/>
      <c r="I232" s="117"/>
      <c r="J232" s="117"/>
      <c r="K232" s="117"/>
      <c r="L232" s="117"/>
      <c r="M232" s="117"/>
      <c r="N232" s="117"/>
      <c r="O232" s="117"/>
      <c r="P232" s="117"/>
      <c r="Q232" s="117"/>
      <c r="R232" s="117"/>
      <c r="S232" s="117"/>
      <c r="T232" s="117"/>
      <c r="U232" s="117"/>
      <c r="V232" s="117"/>
      <c r="W232" s="117"/>
      <c r="X232" s="117"/>
      <c r="Y232" s="117"/>
      <c r="Z232" s="117"/>
      <c r="AA232" s="117"/>
      <c r="AB232" s="117"/>
      <c r="AC232" s="117"/>
      <c r="AD232" s="117"/>
      <c r="AE232" s="117"/>
      <c r="AF232" s="117"/>
      <c r="AG232" s="117"/>
    </row>
    <row r="233" spans="2:33" ht="15" customHeight="1" x14ac:dyDescent="0.2">
      <c r="B233" s="117"/>
      <c r="C233" s="117"/>
      <c r="D233" s="117"/>
      <c r="E233" s="117"/>
      <c r="F233" s="117"/>
      <c r="G233" s="117"/>
      <c r="H233" s="117"/>
      <c r="I233" s="117"/>
      <c r="J233" s="117"/>
      <c r="K233" s="117"/>
      <c r="L233" s="117"/>
      <c r="M233" s="117"/>
      <c r="N233" s="117"/>
      <c r="O233" s="117"/>
      <c r="P233" s="117"/>
      <c r="Q233" s="117"/>
      <c r="R233" s="117"/>
      <c r="S233" s="117"/>
      <c r="T233" s="117"/>
      <c r="U233" s="117"/>
      <c r="V233" s="117"/>
      <c r="W233" s="117"/>
      <c r="X233" s="117"/>
      <c r="Y233" s="117"/>
      <c r="Z233" s="117"/>
      <c r="AA233" s="117"/>
      <c r="AB233" s="117"/>
      <c r="AC233" s="117"/>
      <c r="AD233" s="117"/>
      <c r="AE233" s="117"/>
      <c r="AF233" s="117"/>
      <c r="AG233" s="117"/>
    </row>
    <row r="234" spans="2:33" ht="15" customHeight="1" x14ac:dyDescent="0.2">
      <c r="B234" s="117"/>
      <c r="C234" s="117"/>
      <c r="D234" s="117"/>
      <c r="E234" s="117"/>
      <c r="F234" s="117"/>
      <c r="G234" s="117"/>
      <c r="H234" s="117"/>
      <c r="I234" s="117"/>
      <c r="J234" s="117"/>
      <c r="K234" s="117"/>
      <c r="L234" s="117"/>
      <c r="M234" s="117"/>
      <c r="N234" s="117"/>
      <c r="O234" s="117"/>
      <c r="P234" s="117"/>
      <c r="Q234" s="117"/>
      <c r="R234" s="117"/>
      <c r="S234" s="117"/>
      <c r="T234" s="117"/>
      <c r="U234" s="117"/>
      <c r="V234" s="117"/>
      <c r="W234" s="117"/>
      <c r="X234" s="117"/>
      <c r="Y234" s="117"/>
      <c r="Z234" s="117"/>
      <c r="AA234" s="117"/>
      <c r="AB234" s="117"/>
      <c r="AC234" s="117"/>
      <c r="AD234" s="117"/>
      <c r="AE234" s="117"/>
      <c r="AF234" s="117"/>
      <c r="AG234" s="117"/>
    </row>
    <row r="235" spans="2:33" ht="15" customHeight="1" x14ac:dyDescent="0.2">
      <c r="B235" s="117"/>
      <c r="C235" s="117"/>
      <c r="D235" s="117"/>
      <c r="E235" s="117"/>
      <c r="F235" s="117"/>
      <c r="G235" s="117"/>
      <c r="H235" s="117"/>
      <c r="I235" s="117"/>
      <c r="J235" s="117"/>
      <c r="K235" s="117"/>
      <c r="L235" s="117"/>
      <c r="M235" s="117"/>
      <c r="N235" s="117"/>
      <c r="O235" s="117"/>
      <c r="P235" s="117"/>
      <c r="Q235" s="117"/>
      <c r="R235" s="117"/>
      <c r="S235" s="117"/>
      <c r="T235" s="117"/>
      <c r="U235" s="117"/>
      <c r="V235" s="117"/>
      <c r="W235" s="117"/>
      <c r="X235" s="117"/>
      <c r="Y235" s="117"/>
      <c r="Z235" s="117"/>
      <c r="AA235" s="117"/>
      <c r="AB235" s="117"/>
      <c r="AC235" s="117"/>
      <c r="AD235" s="117"/>
      <c r="AE235" s="117"/>
      <c r="AF235" s="117"/>
      <c r="AG235" s="117"/>
    </row>
    <row r="236" spans="2:33" ht="15" customHeight="1" x14ac:dyDescent="0.2">
      <c r="B236" s="117"/>
      <c r="C236" s="117"/>
      <c r="D236" s="117"/>
      <c r="E236" s="117"/>
      <c r="F236" s="117"/>
      <c r="G236" s="117"/>
      <c r="H236" s="117"/>
      <c r="I236" s="117"/>
      <c r="J236" s="117"/>
      <c r="K236" s="117"/>
      <c r="L236" s="117"/>
      <c r="M236" s="117"/>
      <c r="N236" s="117"/>
      <c r="O236" s="117"/>
      <c r="P236" s="117"/>
      <c r="Q236" s="117"/>
      <c r="R236" s="117"/>
      <c r="S236" s="117"/>
      <c r="T236" s="117"/>
      <c r="U236" s="117"/>
      <c r="V236" s="117"/>
      <c r="W236" s="117"/>
      <c r="X236" s="117"/>
      <c r="Y236" s="117"/>
      <c r="Z236" s="117"/>
      <c r="AA236" s="117"/>
      <c r="AB236" s="117"/>
      <c r="AC236" s="117"/>
      <c r="AD236" s="117"/>
      <c r="AE236" s="117"/>
      <c r="AF236" s="117"/>
      <c r="AG236" s="117"/>
    </row>
    <row r="237" spans="2:33" ht="15" customHeight="1" x14ac:dyDescent="0.2">
      <c r="B237" s="117"/>
      <c r="C237" s="117"/>
      <c r="D237" s="117"/>
      <c r="E237" s="117"/>
      <c r="F237" s="117"/>
      <c r="G237" s="117"/>
      <c r="H237" s="117"/>
      <c r="I237" s="117"/>
      <c r="J237" s="117"/>
      <c r="K237" s="117"/>
      <c r="L237" s="117"/>
      <c r="M237" s="117"/>
      <c r="N237" s="117"/>
      <c r="O237" s="117"/>
      <c r="P237" s="117"/>
      <c r="Q237" s="117"/>
      <c r="R237" s="117"/>
      <c r="S237" s="117"/>
      <c r="T237" s="117"/>
      <c r="U237" s="117"/>
      <c r="V237" s="117"/>
      <c r="W237" s="117"/>
      <c r="X237" s="117"/>
      <c r="Y237" s="117"/>
      <c r="Z237" s="117"/>
      <c r="AA237" s="117"/>
      <c r="AB237" s="117"/>
      <c r="AC237" s="117"/>
      <c r="AD237" s="117"/>
      <c r="AE237" s="117"/>
      <c r="AF237" s="117"/>
      <c r="AG237" s="117"/>
    </row>
    <row r="238" spans="2:33" ht="15" customHeight="1" x14ac:dyDescent="0.2">
      <c r="B238" s="117"/>
      <c r="C238" s="117"/>
      <c r="D238" s="117"/>
      <c r="E238" s="117"/>
      <c r="F238" s="117"/>
      <c r="G238" s="117"/>
      <c r="H238" s="117"/>
      <c r="I238" s="117"/>
      <c r="J238" s="117"/>
      <c r="K238" s="117"/>
      <c r="L238" s="117"/>
      <c r="M238" s="117"/>
      <c r="N238" s="117"/>
      <c r="O238" s="117"/>
      <c r="P238" s="117"/>
      <c r="Q238" s="117"/>
      <c r="R238" s="117"/>
      <c r="S238" s="117"/>
      <c r="T238" s="117"/>
      <c r="U238" s="117"/>
      <c r="V238" s="117"/>
      <c r="W238" s="117"/>
      <c r="X238" s="117"/>
      <c r="Y238" s="117"/>
      <c r="Z238" s="117"/>
      <c r="AA238" s="117"/>
      <c r="AB238" s="117"/>
      <c r="AC238" s="117"/>
      <c r="AD238" s="117"/>
      <c r="AE238" s="117"/>
      <c r="AF238" s="117"/>
      <c r="AG238" s="117"/>
    </row>
    <row r="239" spans="2:33" ht="15" customHeight="1" x14ac:dyDescent="0.2">
      <c r="B239" s="117"/>
      <c r="C239" s="117"/>
      <c r="D239" s="117"/>
      <c r="E239" s="117"/>
      <c r="F239" s="117"/>
      <c r="G239" s="117"/>
      <c r="H239" s="117"/>
      <c r="I239" s="117"/>
      <c r="J239" s="117"/>
      <c r="K239" s="117"/>
      <c r="L239" s="117"/>
      <c r="M239" s="117"/>
      <c r="N239" s="117"/>
      <c r="O239" s="117"/>
      <c r="P239" s="117"/>
      <c r="Q239" s="117"/>
      <c r="R239" s="117"/>
      <c r="S239" s="117"/>
      <c r="T239" s="117"/>
      <c r="U239" s="117"/>
      <c r="V239" s="117"/>
      <c r="W239" s="117"/>
      <c r="X239" s="117"/>
      <c r="Y239" s="117"/>
      <c r="Z239" s="117"/>
      <c r="AA239" s="117"/>
      <c r="AB239" s="117"/>
      <c r="AC239" s="117"/>
      <c r="AD239" s="117"/>
      <c r="AE239" s="117"/>
      <c r="AF239" s="117"/>
      <c r="AG239" s="117"/>
    </row>
    <row r="240" spans="2:33" ht="15" customHeight="1" x14ac:dyDescent="0.2">
      <c r="B240" s="117"/>
      <c r="C240" s="117"/>
      <c r="D240" s="117"/>
      <c r="E240" s="117"/>
      <c r="F240" s="117"/>
      <c r="G240" s="117"/>
      <c r="H240" s="117"/>
      <c r="I240" s="117"/>
      <c r="J240" s="117"/>
      <c r="K240" s="117"/>
      <c r="L240" s="117"/>
      <c r="M240" s="117"/>
      <c r="N240" s="117"/>
      <c r="O240" s="117"/>
      <c r="P240" s="117"/>
      <c r="Q240" s="117"/>
      <c r="R240" s="117"/>
      <c r="S240" s="117"/>
      <c r="T240" s="117"/>
      <c r="U240" s="117"/>
      <c r="V240" s="117"/>
      <c r="W240" s="117"/>
      <c r="X240" s="117"/>
      <c r="Y240" s="117"/>
      <c r="Z240" s="117"/>
      <c r="AA240" s="117"/>
      <c r="AB240" s="117"/>
      <c r="AC240" s="117"/>
      <c r="AD240" s="117"/>
      <c r="AE240" s="117"/>
      <c r="AF240" s="117"/>
      <c r="AG240" s="117"/>
    </row>
    <row r="241" spans="2:33" ht="15" customHeight="1" x14ac:dyDescent="0.2">
      <c r="B241" s="117"/>
      <c r="C241" s="117"/>
      <c r="D241" s="117"/>
      <c r="E241" s="117"/>
      <c r="F241" s="117"/>
      <c r="G241" s="117"/>
      <c r="H241" s="117"/>
      <c r="I241" s="117"/>
      <c r="J241" s="117"/>
      <c r="K241" s="117"/>
      <c r="L241" s="117"/>
      <c r="M241" s="117"/>
      <c r="N241" s="117"/>
      <c r="O241" s="117"/>
      <c r="P241" s="117"/>
      <c r="Q241" s="117"/>
      <c r="R241" s="117"/>
      <c r="S241" s="117"/>
      <c r="T241" s="117"/>
      <c r="U241" s="117"/>
      <c r="V241" s="117"/>
      <c r="W241" s="117"/>
      <c r="X241" s="117"/>
      <c r="Y241" s="117"/>
      <c r="Z241" s="117"/>
      <c r="AA241" s="117"/>
      <c r="AB241" s="117"/>
      <c r="AC241" s="117"/>
      <c r="AD241" s="117"/>
      <c r="AE241" s="117"/>
      <c r="AF241" s="117"/>
      <c r="AG241" s="117"/>
    </row>
    <row r="242" spans="2:33" ht="15" customHeight="1" x14ac:dyDescent="0.2">
      <c r="B242" s="117"/>
      <c r="C242" s="117"/>
      <c r="D242" s="117"/>
      <c r="E242" s="117"/>
      <c r="F242" s="117"/>
      <c r="G242" s="117"/>
      <c r="H242" s="117"/>
      <c r="I242" s="117"/>
      <c r="J242" s="117"/>
      <c r="K242" s="117"/>
      <c r="L242" s="117"/>
      <c r="M242" s="117"/>
      <c r="N242" s="117"/>
      <c r="O242" s="117"/>
      <c r="P242" s="117"/>
      <c r="Q242" s="117"/>
      <c r="R242" s="117"/>
      <c r="S242" s="117"/>
      <c r="T242" s="117"/>
      <c r="U242" s="117"/>
      <c r="V242" s="117"/>
      <c r="W242" s="117"/>
      <c r="X242" s="117"/>
      <c r="Y242" s="117"/>
      <c r="Z242" s="117"/>
      <c r="AA242" s="117"/>
      <c r="AB242" s="117"/>
      <c r="AC242" s="117"/>
      <c r="AD242" s="117"/>
      <c r="AE242" s="117"/>
      <c r="AF242" s="117"/>
      <c r="AG242" s="117"/>
    </row>
    <row r="243" spans="2:33" ht="15" customHeight="1" x14ac:dyDescent="0.2">
      <c r="B243" s="117"/>
      <c r="C243" s="117"/>
      <c r="D243" s="117"/>
      <c r="E243" s="117"/>
      <c r="F243" s="117"/>
      <c r="G243" s="117"/>
      <c r="H243" s="117"/>
      <c r="I243" s="117"/>
      <c r="J243" s="117"/>
      <c r="K243" s="117"/>
      <c r="L243" s="117"/>
      <c r="M243" s="117"/>
      <c r="N243" s="117"/>
      <c r="O243" s="117"/>
      <c r="P243" s="117"/>
      <c r="Q243" s="117"/>
      <c r="R243" s="117"/>
      <c r="S243" s="117"/>
      <c r="T243" s="117"/>
      <c r="U243" s="117"/>
      <c r="V243" s="117"/>
      <c r="W243" s="117"/>
      <c r="X243" s="117"/>
      <c r="Y243" s="117"/>
      <c r="Z243" s="117"/>
      <c r="AA243" s="117"/>
      <c r="AB243" s="117"/>
      <c r="AC243" s="117"/>
      <c r="AD243" s="117"/>
      <c r="AE243" s="117"/>
      <c r="AF243" s="117"/>
      <c r="AG243" s="117"/>
    </row>
    <row r="244" spans="2:33" ht="15" customHeight="1" x14ac:dyDescent="0.2">
      <c r="B244" s="117"/>
      <c r="C244" s="117"/>
      <c r="D244" s="117"/>
      <c r="E244" s="117"/>
      <c r="F244" s="117"/>
      <c r="G244" s="117"/>
      <c r="H244" s="117"/>
      <c r="I244" s="117"/>
      <c r="J244" s="117"/>
      <c r="K244" s="117"/>
      <c r="L244" s="117"/>
      <c r="M244" s="117"/>
      <c r="N244" s="117"/>
      <c r="O244" s="117"/>
      <c r="P244" s="117"/>
      <c r="Q244" s="117"/>
      <c r="R244" s="117"/>
      <c r="S244" s="117"/>
      <c r="T244" s="117"/>
      <c r="U244" s="117"/>
      <c r="V244" s="117"/>
      <c r="W244" s="117"/>
      <c r="X244" s="117"/>
      <c r="Y244" s="117"/>
      <c r="Z244" s="117"/>
      <c r="AA244" s="117"/>
      <c r="AB244" s="117"/>
      <c r="AC244" s="117"/>
      <c r="AD244" s="117"/>
      <c r="AE244" s="117"/>
      <c r="AF244" s="117"/>
      <c r="AG244" s="117"/>
    </row>
    <row r="245" spans="2:33" ht="15" customHeight="1" x14ac:dyDescent="0.2">
      <c r="B245" s="117"/>
      <c r="C245" s="117"/>
      <c r="D245" s="117"/>
      <c r="E245" s="117"/>
      <c r="F245" s="117"/>
      <c r="G245" s="117"/>
      <c r="H245" s="117"/>
      <c r="I245" s="117"/>
      <c r="J245" s="117"/>
      <c r="K245" s="117"/>
      <c r="L245" s="117"/>
      <c r="M245" s="117"/>
      <c r="N245" s="117"/>
      <c r="O245" s="117"/>
      <c r="P245" s="117"/>
      <c r="Q245" s="117"/>
      <c r="R245" s="117"/>
      <c r="S245" s="117"/>
      <c r="T245" s="117"/>
      <c r="U245" s="117"/>
      <c r="V245" s="117"/>
      <c r="W245" s="117"/>
      <c r="X245" s="117"/>
      <c r="Y245" s="117"/>
      <c r="Z245" s="117"/>
      <c r="AA245" s="117"/>
      <c r="AB245" s="117"/>
      <c r="AC245" s="117"/>
      <c r="AD245" s="117"/>
      <c r="AE245" s="117"/>
      <c r="AF245" s="117"/>
      <c r="AG245" s="117"/>
    </row>
    <row r="246" spans="2:33" ht="15" customHeight="1" x14ac:dyDescent="0.2">
      <c r="B246" s="117"/>
      <c r="C246" s="117"/>
      <c r="D246" s="117"/>
      <c r="E246" s="117"/>
      <c r="F246" s="117"/>
      <c r="G246" s="117"/>
      <c r="H246" s="117"/>
      <c r="I246" s="117"/>
      <c r="J246" s="117"/>
      <c r="K246" s="117"/>
      <c r="L246" s="117"/>
      <c r="M246" s="117"/>
      <c r="N246" s="117"/>
      <c r="O246" s="117"/>
      <c r="P246" s="117"/>
      <c r="Q246" s="117"/>
      <c r="R246" s="117"/>
      <c r="S246" s="117"/>
      <c r="T246" s="117"/>
      <c r="U246" s="117"/>
      <c r="V246" s="117"/>
      <c r="W246" s="117"/>
      <c r="X246" s="117"/>
      <c r="Y246" s="117"/>
      <c r="Z246" s="117"/>
      <c r="AA246" s="117"/>
      <c r="AB246" s="117"/>
      <c r="AC246" s="117"/>
      <c r="AD246" s="117"/>
      <c r="AE246" s="117"/>
      <c r="AF246" s="117"/>
      <c r="AG246" s="117"/>
    </row>
    <row r="247" spans="2:33" ht="15" customHeight="1" x14ac:dyDescent="0.2">
      <c r="B247" s="117"/>
      <c r="C247" s="117"/>
      <c r="D247" s="117"/>
      <c r="E247" s="117"/>
      <c r="F247" s="117"/>
      <c r="G247" s="117"/>
      <c r="H247" s="117"/>
      <c r="I247" s="117"/>
      <c r="J247" s="117"/>
      <c r="K247" s="117"/>
      <c r="L247" s="117"/>
      <c r="M247" s="117"/>
      <c r="N247" s="117"/>
      <c r="O247" s="117"/>
      <c r="P247" s="117"/>
      <c r="Q247" s="117"/>
      <c r="R247" s="117"/>
      <c r="S247" s="117"/>
      <c r="T247" s="117"/>
      <c r="U247" s="117"/>
      <c r="V247" s="117"/>
      <c r="W247" s="117"/>
      <c r="X247" s="117"/>
      <c r="Y247" s="117"/>
      <c r="Z247" s="117"/>
      <c r="AA247" s="117"/>
      <c r="AB247" s="117"/>
      <c r="AC247" s="117"/>
      <c r="AD247" s="117"/>
      <c r="AE247" s="117"/>
      <c r="AF247" s="117"/>
      <c r="AG247" s="117"/>
    </row>
    <row r="248" spans="2:33" ht="15" customHeight="1" x14ac:dyDescent="0.2">
      <c r="B248" s="117"/>
      <c r="C248" s="117"/>
      <c r="D248" s="117"/>
      <c r="E248" s="117"/>
      <c r="F248" s="117"/>
      <c r="G248" s="117"/>
      <c r="H248" s="117"/>
      <c r="I248" s="117"/>
      <c r="J248" s="117"/>
      <c r="K248" s="117"/>
      <c r="L248" s="117"/>
      <c r="M248" s="117"/>
      <c r="N248" s="117"/>
      <c r="O248" s="117"/>
      <c r="P248" s="117"/>
      <c r="Q248" s="117"/>
      <c r="R248" s="117"/>
      <c r="S248" s="117"/>
      <c r="T248" s="117"/>
      <c r="U248" s="117"/>
      <c r="V248" s="117"/>
      <c r="W248" s="117"/>
      <c r="X248" s="117"/>
      <c r="Y248" s="117"/>
      <c r="Z248" s="117"/>
      <c r="AA248" s="117"/>
      <c r="AB248" s="117"/>
      <c r="AC248" s="117"/>
      <c r="AD248" s="117"/>
      <c r="AE248" s="117"/>
      <c r="AF248" s="117"/>
      <c r="AG248" s="117"/>
    </row>
    <row r="249" spans="2:33" ht="15" customHeight="1" x14ac:dyDescent="0.2">
      <c r="B249" s="117"/>
      <c r="C249" s="117"/>
      <c r="D249" s="117"/>
      <c r="E249" s="117"/>
      <c r="F249" s="117"/>
      <c r="G249" s="117"/>
      <c r="H249" s="117"/>
      <c r="I249" s="117"/>
      <c r="J249" s="117"/>
      <c r="K249" s="117"/>
      <c r="L249" s="117"/>
      <c r="M249" s="117"/>
      <c r="N249" s="117"/>
      <c r="O249" s="117"/>
      <c r="P249" s="117"/>
      <c r="Q249" s="117"/>
      <c r="R249" s="117"/>
      <c r="S249" s="117"/>
      <c r="T249" s="117"/>
      <c r="U249" s="117"/>
      <c r="V249" s="117"/>
      <c r="W249" s="117"/>
      <c r="X249" s="117"/>
      <c r="Y249" s="117"/>
      <c r="Z249" s="117"/>
      <c r="AA249" s="117"/>
      <c r="AB249" s="117"/>
      <c r="AC249" s="117"/>
      <c r="AD249" s="117"/>
      <c r="AE249" s="117"/>
      <c r="AF249" s="117"/>
      <c r="AG249" s="117"/>
    </row>
    <row r="250" spans="2:33" ht="15" customHeight="1" x14ac:dyDescent="0.2">
      <c r="B250" s="117"/>
      <c r="C250" s="117"/>
      <c r="D250" s="117"/>
      <c r="E250" s="117"/>
      <c r="F250" s="117"/>
      <c r="G250" s="117"/>
      <c r="H250" s="117"/>
      <c r="I250" s="117"/>
      <c r="J250" s="117"/>
      <c r="K250" s="117"/>
      <c r="L250" s="117"/>
      <c r="M250" s="117"/>
      <c r="N250" s="117"/>
      <c r="O250" s="117"/>
      <c r="P250" s="117"/>
      <c r="Q250" s="117"/>
      <c r="R250" s="117"/>
      <c r="S250" s="117"/>
      <c r="T250" s="117"/>
      <c r="U250" s="117"/>
      <c r="V250" s="117"/>
      <c r="W250" s="117"/>
      <c r="X250" s="117"/>
      <c r="Y250" s="117"/>
      <c r="Z250" s="117"/>
      <c r="AA250" s="117"/>
      <c r="AB250" s="117"/>
      <c r="AC250" s="117"/>
      <c r="AD250" s="117"/>
      <c r="AE250" s="117"/>
      <c r="AF250" s="117"/>
      <c r="AG250" s="117"/>
    </row>
    <row r="251" spans="2:33" ht="15" customHeight="1" x14ac:dyDescent="0.2">
      <c r="B251" s="117"/>
      <c r="C251" s="117"/>
      <c r="D251" s="117"/>
      <c r="E251" s="117"/>
      <c r="F251" s="117"/>
      <c r="G251" s="117"/>
      <c r="H251" s="117"/>
      <c r="I251" s="117"/>
      <c r="J251" s="117"/>
      <c r="K251" s="117"/>
      <c r="L251" s="117"/>
      <c r="M251" s="117"/>
      <c r="N251" s="117"/>
      <c r="O251" s="117"/>
      <c r="P251" s="117"/>
      <c r="Q251" s="117"/>
      <c r="R251" s="117"/>
      <c r="S251" s="117"/>
      <c r="T251" s="117"/>
      <c r="U251" s="117"/>
      <c r="V251" s="117"/>
      <c r="W251" s="117"/>
      <c r="X251" s="117"/>
      <c r="Y251" s="117"/>
      <c r="Z251" s="117"/>
      <c r="AA251" s="117"/>
      <c r="AB251" s="117"/>
      <c r="AC251" s="117"/>
      <c r="AD251" s="117"/>
      <c r="AE251" s="117"/>
      <c r="AF251" s="117"/>
      <c r="AG251" s="117"/>
    </row>
    <row r="252" spans="2:33" ht="15" customHeight="1" x14ac:dyDescent="0.2">
      <c r="B252" s="117"/>
      <c r="C252" s="117"/>
      <c r="D252" s="117"/>
      <c r="E252" s="117"/>
      <c r="F252" s="117"/>
      <c r="G252" s="117"/>
      <c r="H252" s="117"/>
      <c r="I252" s="117"/>
      <c r="J252" s="117"/>
      <c r="K252" s="117"/>
      <c r="L252" s="117"/>
      <c r="M252" s="117"/>
      <c r="N252" s="117"/>
      <c r="O252" s="117"/>
      <c r="P252" s="117"/>
      <c r="Q252" s="117"/>
      <c r="R252" s="117"/>
      <c r="S252" s="117"/>
      <c r="T252" s="117"/>
      <c r="U252" s="117"/>
      <c r="V252" s="117"/>
      <c r="W252" s="117"/>
      <c r="X252" s="117"/>
      <c r="Y252" s="117"/>
      <c r="Z252" s="117"/>
      <c r="AA252" s="117"/>
      <c r="AB252" s="117"/>
      <c r="AC252" s="117"/>
      <c r="AD252" s="117"/>
      <c r="AE252" s="117"/>
      <c r="AF252" s="117"/>
      <c r="AG252" s="117"/>
    </row>
    <row r="253" spans="2:33" ht="15" customHeight="1" x14ac:dyDescent="0.2">
      <c r="B253" s="117"/>
      <c r="C253" s="117"/>
      <c r="D253" s="117"/>
      <c r="E253" s="117"/>
      <c r="F253" s="117"/>
      <c r="G253" s="117"/>
      <c r="H253" s="117"/>
      <c r="I253" s="117"/>
      <c r="J253" s="117"/>
      <c r="K253" s="117"/>
      <c r="L253" s="117"/>
      <c r="M253" s="117"/>
      <c r="N253" s="117"/>
      <c r="O253" s="117"/>
      <c r="P253" s="117"/>
      <c r="Q253" s="117"/>
      <c r="R253" s="117"/>
      <c r="S253" s="117"/>
      <c r="T253" s="117"/>
      <c r="U253" s="117"/>
      <c r="V253" s="117"/>
      <c r="W253" s="117"/>
      <c r="X253" s="117"/>
      <c r="Y253" s="117"/>
      <c r="Z253" s="117"/>
      <c r="AA253" s="117"/>
      <c r="AB253" s="117"/>
      <c r="AC253" s="117"/>
      <c r="AD253" s="117"/>
      <c r="AE253" s="117"/>
      <c r="AF253" s="117"/>
      <c r="AG253" s="117"/>
    </row>
    <row r="254" spans="2:33" ht="15" customHeight="1" x14ac:dyDescent="0.2">
      <c r="B254" s="117"/>
      <c r="C254" s="117"/>
      <c r="D254" s="117"/>
      <c r="E254" s="117"/>
      <c r="F254" s="117"/>
      <c r="G254" s="117"/>
      <c r="H254" s="117"/>
      <c r="I254" s="117"/>
      <c r="J254" s="117"/>
      <c r="K254" s="117"/>
      <c r="L254" s="117"/>
      <c r="M254" s="117"/>
      <c r="N254" s="117"/>
      <c r="O254" s="117"/>
      <c r="P254" s="117"/>
      <c r="Q254" s="117"/>
      <c r="R254" s="117"/>
      <c r="S254" s="117"/>
      <c r="T254" s="117"/>
      <c r="U254" s="117"/>
      <c r="V254" s="117"/>
      <c r="W254" s="117"/>
      <c r="X254" s="117"/>
      <c r="Y254" s="117"/>
      <c r="Z254" s="117"/>
      <c r="AA254" s="117"/>
      <c r="AB254" s="117"/>
      <c r="AC254" s="117"/>
      <c r="AD254" s="117"/>
      <c r="AE254" s="117"/>
      <c r="AF254" s="117"/>
      <c r="AG254" s="117"/>
    </row>
    <row r="255" spans="2:33" ht="15" customHeight="1" x14ac:dyDescent="0.2">
      <c r="B255" s="117"/>
      <c r="C255" s="117"/>
      <c r="D255" s="117"/>
      <c r="E255" s="117"/>
      <c r="F255" s="117"/>
      <c r="G255" s="117"/>
      <c r="H255" s="117"/>
      <c r="I255" s="117"/>
      <c r="J255" s="117"/>
      <c r="K255" s="117"/>
      <c r="L255" s="117"/>
      <c r="M255" s="117"/>
      <c r="N255" s="117"/>
      <c r="O255" s="117"/>
      <c r="P255" s="117"/>
      <c r="Q255" s="117"/>
      <c r="R255" s="117"/>
      <c r="S255" s="117"/>
      <c r="T255" s="117"/>
      <c r="U255" s="117"/>
      <c r="V255" s="117"/>
      <c r="W255" s="117"/>
      <c r="X255" s="117"/>
      <c r="Y255" s="117"/>
      <c r="Z255" s="117"/>
      <c r="AA255" s="117"/>
      <c r="AB255" s="117"/>
      <c r="AC255" s="117"/>
      <c r="AD255" s="117"/>
      <c r="AE255" s="117"/>
      <c r="AF255" s="117"/>
      <c r="AG255" s="117"/>
    </row>
    <row r="256" spans="2:33" ht="15" customHeight="1" x14ac:dyDescent="0.2">
      <c r="B256" s="117"/>
      <c r="C256" s="117"/>
      <c r="D256" s="117"/>
      <c r="E256" s="117"/>
      <c r="F256" s="117"/>
      <c r="G256" s="117"/>
      <c r="H256" s="117"/>
      <c r="I256" s="117"/>
      <c r="J256" s="117"/>
      <c r="K256" s="117"/>
      <c r="L256" s="117"/>
      <c r="M256" s="117"/>
      <c r="N256" s="117"/>
      <c r="O256" s="117"/>
      <c r="P256" s="117"/>
      <c r="Q256" s="117"/>
      <c r="R256" s="117"/>
      <c r="S256" s="117"/>
      <c r="T256" s="117"/>
      <c r="U256" s="117"/>
      <c r="V256" s="117"/>
      <c r="W256" s="117"/>
      <c r="X256" s="117"/>
      <c r="Y256" s="117"/>
      <c r="Z256" s="117"/>
      <c r="AA256" s="117"/>
      <c r="AB256" s="117"/>
      <c r="AC256" s="117"/>
      <c r="AD256" s="117"/>
      <c r="AE256" s="117"/>
      <c r="AF256" s="117"/>
      <c r="AG256" s="117"/>
    </row>
    <row r="257" spans="2:33" ht="15" customHeight="1" x14ac:dyDescent="0.2">
      <c r="B257" s="117"/>
      <c r="C257" s="117"/>
      <c r="D257" s="117"/>
      <c r="E257" s="117"/>
      <c r="F257" s="117"/>
      <c r="G257" s="117"/>
      <c r="H257" s="117"/>
      <c r="I257" s="117"/>
      <c r="J257" s="117"/>
      <c r="K257" s="117"/>
      <c r="L257" s="117"/>
      <c r="M257" s="117"/>
      <c r="N257" s="117"/>
      <c r="O257" s="117"/>
      <c r="P257" s="117"/>
      <c r="Q257" s="117"/>
      <c r="R257" s="117"/>
      <c r="S257" s="117"/>
      <c r="T257" s="117"/>
      <c r="U257" s="117"/>
      <c r="V257" s="117"/>
      <c r="W257" s="117"/>
      <c r="X257" s="117"/>
      <c r="Y257" s="117"/>
      <c r="Z257" s="117"/>
      <c r="AA257" s="117"/>
      <c r="AB257" s="117"/>
      <c r="AC257" s="117"/>
      <c r="AD257" s="117"/>
      <c r="AE257" s="117"/>
      <c r="AF257" s="117"/>
      <c r="AG257" s="117"/>
    </row>
    <row r="258" spans="2:33" ht="15" customHeight="1" x14ac:dyDescent="0.2">
      <c r="B258" s="117"/>
      <c r="C258" s="117"/>
      <c r="D258" s="117"/>
      <c r="E258" s="117"/>
      <c r="F258" s="117"/>
      <c r="G258" s="117"/>
      <c r="H258" s="117"/>
      <c r="I258" s="117"/>
      <c r="J258" s="117"/>
      <c r="K258" s="117"/>
      <c r="L258" s="117"/>
      <c r="M258" s="117"/>
      <c r="N258" s="117"/>
      <c r="O258" s="117"/>
      <c r="P258" s="117"/>
      <c r="Q258" s="117"/>
      <c r="R258" s="117"/>
      <c r="S258" s="117"/>
      <c r="T258" s="117"/>
      <c r="U258" s="117"/>
      <c r="V258" s="117"/>
      <c r="W258" s="117"/>
      <c r="X258" s="117"/>
      <c r="Y258" s="117"/>
      <c r="Z258" s="117"/>
      <c r="AA258" s="117"/>
      <c r="AB258" s="117"/>
      <c r="AC258" s="117"/>
      <c r="AD258" s="117"/>
      <c r="AE258" s="117"/>
      <c r="AF258" s="117"/>
      <c r="AG258" s="117"/>
    </row>
    <row r="259" spans="2:33" ht="15" customHeight="1" x14ac:dyDescent="0.2">
      <c r="B259" s="117"/>
      <c r="C259" s="117"/>
      <c r="D259" s="117"/>
      <c r="E259" s="117"/>
      <c r="F259" s="117"/>
      <c r="G259" s="117"/>
      <c r="H259" s="117"/>
      <c r="I259" s="117"/>
      <c r="J259" s="117"/>
      <c r="K259" s="117"/>
      <c r="L259" s="117"/>
      <c r="M259" s="117"/>
      <c r="N259" s="117"/>
      <c r="O259" s="117"/>
      <c r="P259" s="117"/>
      <c r="Q259" s="117"/>
      <c r="R259" s="117"/>
      <c r="S259" s="117"/>
      <c r="T259" s="117"/>
      <c r="U259" s="117"/>
      <c r="V259" s="117"/>
      <c r="W259" s="117"/>
      <c r="X259" s="117"/>
      <c r="Y259" s="117"/>
      <c r="Z259" s="117"/>
      <c r="AA259" s="117"/>
      <c r="AB259" s="117"/>
      <c r="AC259" s="117"/>
      <c r="AD259" s="117"/>
      <c r="AE259" s="117"/>
      <c r="AF259" s="117"/>
      <c r="AG259" s="117"/>
    </row>
    <row r="260" spans="2:33" ht="15" customHeight="1" x14ac:dyDescent="0.2">
      <c r="B260" s="117"/>
      <c r="C260" s="117"/>
      <c r="D260" s="117"/>
      <c r="E260" s="117"/>
      <c r="F260" s="117"/>
      <c r="G260" s="117"/>
      <c r="H260" s="117"/>
      <c r="I260" s="117"/>
      <c r="J260" s="117"/>
      <c r="K260" s="117"/>
      <c r="L260" s="117"/>
      <c r="M260" s="117"/>
      <c r="N260" s="117"/>
      <c r="O260" s="117"/>
      <c r="P260" s="117"/>
      <c r="Q260" s="117"/>
      <c r="R260" s="117"/>
      <c r="S260" s="117"/>
      <c r="T260" s="117"/>
      <c r="U260" s="117"/>
      <c r="V260" s="117"/>
      <c r="W260" s="117"/>
      <c r="X260" s="117"/>
      <c r="Y260" s="117"/>
      <c r="Z260" s="117"/>
      <c r="AA260" s="117"/>
      <c r="AB260" s="117"/>
      <c r="AC260" s="117"/>
      <c r="AD260" s="117"/>
      <c r="AE260" s="117"/>
      <c r="AF260" s="117"/>
      <c r="AG260" s="117"/>
    </row>
    <row r="261" spans="2:33" ht="15" customHeight="1" x14ac:dyDescent="0.2">
      <c r="B261" s="117"/>
      <c r="C261" s="117"/>
      <c r="D261" s="117"/>
      <c r="E261" s="117"/>
      <c r="F261" s="117"/>
      <c r="G261" s="117"/>
      <c r="H261" s="117"/>
      <c r="I261" s="117"/>
      <c r="J261" s="117"/>
      <c r="K261" s="117"/>
      <c r="L261" s="117"/>
      <c r="M261" s="117"/>
      <c r="N261" s="117"/>
      <c r="O261" s="117"/>
      <c r="P261" s="117"/>
      <c r="Q261" s="117"/>
      <c r="R261" s="117"/>
      <c r="S261" s="117"/>
      <c r="T261" s="117"/>
      <c r="U261" s="117"/>
      <c r="V261" s="117"/>
      <c r="W261" s="117"/>
      <c r="X261" s="117"/>
      <c r="Y261" s="117"/>
      <c r="Z261" s="117"/>
      <c r="AA261" s="117"/>
      <c r="AB261" s="117"/>
      <c r="AC261" s="117"/>
      <c r="AD261" s="117"/>
      <c r="AE261" s="117"/>
      <c r="AF261" s="117"/>
      <c r="AG261" s="117"/>
    </row>
    <row r="262" spans="2:33" ht="15" customHeight="1" x14ac:dyDescent="0.2">
      <c r="B262" s="117"/>
      <c r="C262" s="117"/>
      <c r="D262" s="117"/>
      <c r="E262" s="117"/>
      <c r="F262" s="117"/>
      <c r="G262" s="117"/>
      <c r="H262" s="117"/>
      <c r="I262" s="117"/>
      <c r="J262" s="117"/>
      <c r="K262" s="117"/>
      <c r="L262" s="117"/>
      <c r="M262" s="117"/>
      <c r="N262" s="117"/>
      <c r="O262" s="117"/>
      <c r="P262" s="117"/>
      <c r="Q262" s="117"/>
      <c r="R262" s="117"/>
      <c r="S262" s="117"/>
      <c r="T262" s="117"/>
      <c r="U262" s="117"/>
      <c r="V262" s="117"/>
      <c r="W262" s="117"/>
      <c r="X262" s="117"/>
      <c r="Y262" s="117"/>
      <c r="Z262" s="117"/>
      <c r="AA262" s="117"/>
      <c r="AB262" s="117"/>
      <c r="AC262" s="117"/>
      <c r="AD262" s="117"/>
      <c r="AE262" s="117"/>
      <c r="AF262" s="117"/>
      <c r="AG262" s="117"/>
    </row>
    <row r="263" spans="2:33" ht="15" customHeight="1" x14ac:dyDescent="0.2">
      <c r="B263" s="117"/>
      <c r="C263" s="117"/>
      <c r="D263" s="117"/>
      <c r="E263" s="117"/>
      <c r="F263" s="117"/>
      <c r="G263" s="117"/>
      <c r="H263" s="117"/>
      <c r="I263" s="117"/>
      <c r="J263" s="117"/>
      <c r="K263" s="117"/>
      <c r="L263" s="117"/>
      <c r="M263" s="117"/>
      <c r="N263" s="117"/>
      <c r="O263" s="117"/>
      <c r="P263" s="117"/>
      <c r="Q263" s="117"/>
      <c r="R263" s="117"/>
      <c r="S263" s="117"/>
      <c r="T263" s="117"/>
      <c r="U263" s="117"/>
      <c r="V263" s="117"/>
      <c r="W263" s="117"/>
      <c r="X263" s="117"/>
      <c r="Y263" s="117"/>
      <c r="Z263" s="117"/>
      <c r="AA263" s="117"/>
      <c r="AB263" s="117"/>
      <c r="AC263" s="117"/>
      <c r="AD263" s="117"/>
      <c r="AE263" s="117"/>
      <c r="AF263" s="117"/>
      <c r="AG263" s="117"/>
    </row>
    <row r="264" spans="2:33" ht="15" customHeight="1" x14ac:dyDescent="0.2">
      <c r="B264" s="117"/>
      <c r="C264" s="117"/>
      <c r="D264" s="117"/>
      <c r="E264" s="117"/>
      <c r="F264" s="117"/>
      <c r="G264" s="117"/>
      <c r="H264" s="117"/>
      <c r="I264" s="117"/>
      <c r="J264" s="117"/>
      <c r="K264" s="117"/>
      <c r="L264" s="117"/>
      <c r="M264" s="117"/>
      <c r="N264" s="117"/>
      <c r="O264" s="117"/>
      <c r="P264" s="117"/>
      <c r="Q264" s="117"/>
      <c r="R264" s="117"/>
      <c r="S264" s="117"/>
      <c r="T264" s="117"/>
      <c r="U264" s="117"/>
      <c r="V264" s="117"/>
      <c r="W264" s="117"/>
      <c r="X264" s="117"/>
      <c r="Y264" s="117"/>
      <c r="Z264" s="117"/>
      <c r="AA264" s="117"/>
      <c r="AB264" s="117"/>
      <c r="AC264" s="117"/>
      <c r="AD264" s="117"/>
      <c r="AE264" s="117"/>
      <c r="AF264" s="117"/>
      <c r="AG264" s="117"/>
    </row>
    <row r="265" spans="2:33" ht="15" customHeight="1" x14ac:dyDescent="0.2">
      <c r="B265" s="117"/>
      <c r="C265" s="117"/>
      <c r="D265" s="117"/>
      <c r="E265" s="117"/>
      <c r="F265" s="117"/>
      <c r="G265" s="117"/>
      <c r="H265" s="117"/>
      <c r="I265" s="117"/>
      <c r="J265" s="117"/>
      <c r="K265" s="117"/>
      <c r="L265" s="117"/>
      <c r="M265" s="117"/>
      <c r="N265" s="117"/>
      <c r="O265" s="117"/>
      <c r="P265" s="117"/>
      <c r="Q265" s="117"/>
      <c r="R265" s="117"/>
      <c r="S265" s="117"/>
      <c r="T265" s="117"/>
      <c r="U265" s="117"/>
      <c r="V265" s="117"/>
      <c r="W265" s="117"/>
      <c r="X265" s="117"/>
      <c r="Y265" s="117"/>
      <c r="Z265" s="117"/>
      <c r="AA265" s="117"/>
      <c r="AB265" s="117"/>
      <c r="AC265" s="117"/>
      <c r="AD265" s="117"/>
      <c r="AE265" s="117"/>
      <c r="AF265" s="117"/>
      <c r="AG265" s="117"/>
    </row>
    <row r="266" spans="2:33" ht="15" customHeight="1" x14ac:dyDescent="0.2">
      <c r="B266" s="117"/>
      <c r="C266" s="117"/>
      <c r="D266" s="117"/>
      <c r="E266" s="117"/>
      <c r="F266" s="117"/>
      <c r="G266" s="117"/>
      <c r="H266" s="117"/>
      <c r="I266" s="117"/>
      <c r="J266" s="117"/>
      <c r="K266" s="117"/>
      <c r="L266" s="117"/>
      <c r="M266" s="117"/>
      <c r="N266" s="117"/>
      <c r="O266" s="117"/>
      <c r="P266" s="117"/>
      <c r="Q266" s="117"/>
      <c r="R266" s="117"/>
      <c r="S266" s="117"/>
      <c r="T266" s="117"/>
      <c r="U266" s="117"/>
      <c r="V266" s="117"/>
      <c r="W266" s="117"/>
      <c r="X266" s="117"/>
      <c r="Y266" s="117"/>
      <c r="Z266" s="117"/>
      <c r="AA266" s="117"/>
      <c r="AB266" s="117"/>
      <c r="AC266" s="117"/>
      <c r="AD266" s="117"/>
      <c r="AE266" s="117"/>
      <c r="AF266" s="117"/>
      <c r="AG266" s="117"/>
    </row>
    <row r="267" spans="2:33" ht="15" customHeight="1" x14ac:dyDescent="0.2">
      <c r="B267" s="117"/>
      <c r="C267" s="117"/>
      <c r="D267" s="117"/>
      <c r="E267" s="117"/>
      <c r="F267" s="117"/>
      <c r="G267" s="117"/>
      <c r="H267" s="117"/>
      <c r="I267" s="117"/>
      <c r="J267" s="117"/>
      <c r="K267" s="117"/>
      <c r="L267" s="117"/>
      <c r="M267" s="117"/>
      <c r="N267" s="117"/>
      <c r="O267" s="117"/>
      <c r="P267" s="117"/>
      <c r="Q267" s="117"/>
      <c r="R267" s="117"/>
      <c r="S267" s="117"/>
      <c r="T267" s="117"/>
      <c r="U267" s="117"/>
      <c r="V267" s="117"/>
      <c r="W267" s="117"/>
      <c r="X267" s="117"/>
      <c r="Y267" s="117"/>
      <c r="Z267" s="117"/>
      <c r="AA267" s="117"/>
      <c r="AB267" s="117"/>
      <c r="AC267" s="117"/>
      <c r="AD267" s="117"/>
      <c r="AE267" s="117"/>
      <c r="AF267" s="117"/>
      <c r="AG267" s="117"/>
    </row>
    <row r="268" spans="2:33" ht="15" customHeight="1" x14ac:dyDescent="0.2">
      <c r="B268" s="117"/>
      <c r="C268" s="117"/>
      <c r="D268" s="117"/>
      <c r="E268" s="117"/>
      <c r="F268" s="117"/>
      <c r="G268" s="117"/>
      <c r="H268" s="117"/>
      <c r="I268" s="117"/>
      <c r="J268" s="117"/>
      <c r="K268" s="117"/>
      <c r="L268" s="117"/>
      <c r="M268" s="117"/>
      <c r="N268" s="117"/>
      <c r="O268" s="117"/>
      <c r="P268" s="117"/>
      <c r="Q268" s="117"/>
      <c r="R268" s="117"/>
      <c r="S268" s="117"/>
      <c r="T268" s="117"/>
      <c r="U268" s="117"/>
      <c r="V268" s="117"/>
      <c r="W268" s="117"/>
      <c r="X268" s="117"/>
      <c r="Y268" s="117"/>
      <c r="Z268" s="117"/>
      <c r="AA268" s="117"/>
      <c r="AB268" s="117"/>
      <c r="AC268" s="117"/>
      <c r="AD268" s="117"/>
      <c r="AE268" s="117"/>
      <c r="AF268" s="117"/>
      <c r="AG268" s="117"/>
    </row>
    <row r="269" spans="2:33" ht="15" customHeight="1" x14ac:dyDescent="0.2">
      <c r="B269" s="117"/>
      <c r="C269" s="117"/>
      <c r="D269" s="117"/>
      <c r="E269" s="117"/>
      <c r="F269" s="117"/>
      <c r="G269" s="117"/>
      <c r="H269" s="117"/>
      <c r="I269" s="117"/>
      <c r="J269" s="117"/>
      <c r="K269" s="117"/>
      <c r="L269" s="117"/>
      <c r="M269" s="117"/>
      <c r="N269" s="117"/>
      <c r="O269" s="117"/>
      <c r="P269" s="117"/>
      <c r="Q269" s="117"/>
      <c r="R269" s="117"/>
      <c r="S269" s="117"/>
      <c r="T269" s="117"/>
      <c r="U269" s="117"/>
      <c r="V269" s="117"/>
      <c r="W269" s="117"/>
      <c r="X269" s="117"/>
      <c r="Y269" s="117"/>
      <c r="Z269" s="117"/>
      <c r="AA269" s="117"/>
      <c r="AB269" s="117"/>
      <c r="AC269" s="117"/>
      <c r="AD269" s="117"/>
      <c r="AE269" s="117"/>
      <c r="AF269" s="117"/>
      <c r="AG269" s="117"/>
    </row>
    <row r="270" spans="2:33" ht="15" customHeight="1" x14ac:dyDescent="0.2">
      <c r="B270" s="117"/>
      <c r="C270" s="117"/>
      <c r="D270" s="117"/>
      <c r="E270" s="117"/>
      <c r="F270" s="117"/>
      <c r="G270" s="117"/>
      <c r="H270" s="117"/>
      <c r="I270" s="117"/>
      <c r="J270" s="117"/>
      <c r="K270" s="117"/>
      <c r="L270" s="117"/>
      <c r="M270" s="117"/>
      <c r="N270" s="117"/>
      <c r="O270" s="117"/>
      <c r="P270" s="117"/>
      <c r="Q270" s="117"/>
      <c r="R270" s="117"/>
      <c r="S270" s="117"/>
      <c r="T270" s="117"/>
      <c r="U270" s="117"/>
      <c r="V270" s="117"/>
      <c r="W270" s="117"/>
      <c r="X270" s="117"/>
      <c r="Y270" s="117"/>
      <c r="Z270" s="117"/>
      <c r="AA270" s="117"/>
      <c r="AB270" s="117"/>
      <c r="AC270" s="117"/>
      <c r="AD270" s="117"/>
      <c r="AE270" s="117"/>
      <c r="AF270" s="117"/>
      <c r="AG270" s="117"/>
    </row>
    <row r="271" spans="2:33" ht="15" customHeight="1" x14ac:dyDescent="0.2">
      <c r="B271" s="117"/>
      <c r="C271" s="117"/>
      <c r="D271" s="117"/>
      <c r="E271" s="117"/>
      <c r="F271" s="117"/>
      <c r="G271" s="117"/>
      <c r="H271" s="117"/>
      <c r="I271" s="117"/>
      <c r="J271" s="117"/>
      <c r="K271" s="117"/>
      <c r="L271" s="117"/>
      <c r="M271" s="117"/>
      <c r="N271" s="117"/>
      <c r="O271" s="117"/>
      <c r="P271" s="117"/>
      <c r="Q271" s="117"/>
      <c r="R271" s="117"/>
      <c r="S271" s="117"/>
      <c r="T271" s="117"/>
      <c r="U271" s="117"/>
      <c r="V271" s="117"/>
      <c r="W271" s="117"/>
      <c r="X271" s="117"/>
      <c r="Y271" s="117"/>
      <c r="Z271" s="117"/>
      <c r="AA271" s="117"/>
      <c r="AB271" s="117"/>
      <c r="AC271" s="117"/>
      <c r="AD271" s="117"/>
      <c r="AE271" s="117"/>
      <c r="AF271" s="117"/>
      <c r="AG271" s="117"/>
    </row>
    <row r="272" spans="2:33" ht="15" customHeight="1" x14ac:dyDescent="0.2">
      <c r="B272" s="117"/>
      <c r="C272" s="117"/>
      <c r="D272" s="117"/>
      <c r="E272" s="117"/>
      <c r="F272" s="117"/>
      <c r="G272" s="117"/>
      <c r="H272" s="117"/>
      <c r="I272" s="117"/>
      <c r="J272" s="117"/>
      <c r="K272" s="117"/>
      <c r="L272" s="117"/>
      <c r="M272" s="117"/>
      <c r="N272" s="117"/>
      <c r="O272" s="117"/>
      <c r="P272" s="117"/>
      <c r="Q272" s="117"/>
      <c r="R272" s="117"/>
      <c r="S272" s="117"/>
      <c r="T272" s="117"/>
      <c r="U272" s="117"/>
      <c r="V272" s="117"/>
      <c r="W272" s="117"/>
      <c r="X272" s="117"/>
      <c r="Y272" s="117"/>
      <c r="Z272" s="117"/>
      <c r="AA272" s="117"/>
      <c r="AB272" s="117"/>
      <c r="AC272" s="117"/>
      <c r="AD272" s="117"/>
      <c r="AE272" s="117"/>
      <c r="AF272" s="117"/>
      <c r="AG272" s="117"/>
    </row>
    <row r="273" spans="2:33" ht="15" customHeight="1" x14ac:dyDescent="0.2">
      <c r="B273" s="117"/>
      <c r="C273" s="117"/>
      <c r="D273" s="117"/>
      <c r="E273" s="117"/>
      <c r="F273" s="117"/>
      <c r="G273" s="117"/>
      <c r="H273" s="117"/>
      <c r="I273" s="117"/>
      <c r="J273" s="117"/>
      <c r="K273" s="117"/>
      <c r="L273" s="117"/>
      <c r="M273" s="117"/>
      <c r="N273" s="117"/>
      <c r="O273" s="117"/>
      <c r="P273" s="117"/>
      <c r="Q273" s="117"/>
      <c r="R273" s="117"/>
      <c r="S273" s="117"/>
      <c r="T273" s="117"/>
      <c r="U273" s="117"/>
      <c r="V273" s="117"/>
      <c r="W273" s="117"/>
      <c r="X273" s="117"/>
      <c r="Y273" s="117"/>
      <c r="Z273" s="117"/>
      <c r="AA273" s="117"/>
      <c r="AB273" s="117"/>
      <c r="AC273" s="117"/>
      <c r="AD273" s="117"/>
      <c r="AE273" s="117"/>
      <c r="AF273" s="117"/>
      <c r="AG273" s="117"/>
    </row>
    <row r="274" spans="2:33" ht="15" customHeight="1" x14ac:dyDescent="0.2">
      <c r="B274" s="117"/>
      <c r="C274" s="117"/>
      <c r="D274" s="117"/>
      <c r="E274" s="117"/>
      <c r="F274" s="117"/>
      <c r="G274" s="117"/>
      <c r="H274" s="117"/>
      <c r="I274" s="117"/>
      <c r="J274" s="117"/>
      <c r="K274" s="117"/>
      <c r="L274" s="117"/>
      <c r="M274" s="117"/>
      <c r="N274" s="117"/>
      <c r="O274" s="117"/>
      <c r="P274" s="117"/>
      <c r="Q274" s="117"/>
      <c r="R274" s="117"/>
      <c r="S274" s="117"/>
      <c r="T274" s="117"/>
      <c r="U274" s="117"/>
      <c r="V274" s="117"/>
      <c r="W274" s="117"/>
      <c r="X274" s="117"/>
      <c r="Y274" s="117"/>
      <c r="Z274" s="117"/>
      <c r="AA274" s="117"/>
      <c r="AB274" s="117"/>
      <c r="AC274" s="117"/>
      <c r="AD274" s="117"/>
      <c r="AE274" s="117"/>
      <c r="AF274" s="117"/>
      <c r="AG274" s="117"/>
    </row>
    <row r="275" spans="2:33" ht="15" customHeight="1" x14ac:dyDescent="0.2">
      <c r="B275" s="117"/>
      <c r="C275" s="117"/>
      <c r="D275" s="117"/>
      <c r="E275" s="117"/>
      <c r="F275" s="117"/>
      <c r="G275" s="117"/>
      <c r="H275" s="117"/>
      <c r="I275" s="117"/>
      <c r="J275" s="117"/>
      <c r="K275" s="117"/>
      <c r="L275" s="117"/>
      <c r="M275" s="117"/>
      <c r="N275" s="117"/>
      <c r="O275" s="117"/>
      <c r="P275" s="117"/>
      <c r="Q275" s="117"/>
      <c r="R275" s="117"/>
      <c r="S275" s="117"/>
      <c r="T275" s="117"/>
      <c r="U275" s="117"/>
      <c r="V275" s="117"/>
      <c r="W275" s="117"/>
      <c r="X275" s="117"/>
      <c r="Y275" s="117"/>
      <c r="Z275" s="117"/>
      <c r="AA275" s="117"/>
      <c r="AB275" s="117"/>
      <c r="AC275" s="117"/>
      <c r="AD275" s="117"/>
      <c r="AE275" s="117"/>
      <c r="AF275" s="117"/>
      <c r="AG275" s="117"/>
    </row>
    <row r="276" spans="2:33" ht="15" customHeight="1" x14ac:dyDescent="0.2">
      <c r="B276" s="117"/>
      <c r="C276" s="117"/>
      <c r="D276" s="117"/>
      <c r="E276" s="117"/>
      <c r="F276" s="117"/>
      <c r="G276" s="117"/>
      <c r="H276" s="117"/>
      <c r="I276" s="117"/>
      <c r="J276" s="117"/>
      <c r="K276" s="117"/>
      <c r="L276" s="117"/>
      <c r="M276" s="117"/>
      <c r="N276" s="117"/>
      <c r="O276" s="117"/>
      <c r="P276" s="117"/>
      <c r="Q276" s="117"/>
      <c r="R276" s="117"/>
      <c r="S276" s="117"/>
      <c r="T276" s="117"/>
      <c r="U276" s="117"/>
      <c r="V276" s="117"/>
      <c r="W276" s="117"/>
      <c r="X276" s="117"/>
      <c r="Y276" s="117"/>
      <c r="Z276" s="117"/>
      <c r="AA276" s="117"/>
      <c r="AB276" s="117"/>
      <c r="AC276" s="117"/>
      <c r="AD276" s="117"/>
      <c r="AE276" s="117"/>
      <c r="AF276" s="117"/>
      <c r="AG276" s="117"/>
    </row>
    <row r="277" spans="2:33" ht="15" customHeight="1" x14ac:dyDescent="0.2">
      <c r="B277" s="117"/>
      <c r="C277" s="117"/>
      <c r="D277" s="117"/>
      <c r="E277" s="117"/>
      <c r="F277" s="117"/>
      <c r="G277" s="117"/>
      <c r="H277" s="117"/>
      <c r="I277" s="117"/>
      <c r="J277" s="117"/>
      <c r="K277" s="117"/>
      <c r="L277" s="117"/>
      <c r="M277" s="117"/>
      <c r="N277" s="117"/>
      <c r="O277" s="117"/>
      <c r="P277" s="117"/>
      <c r="Q277" s="117"/>
      <c r="R277" s="117"/>
      <c r="S277" s="117"/>
      <c r="T277" s="117"/>
      <c r="U277" s="117"/>
      <c r="V277" s="117"/>
      <c r="W277" s="117"/>
      <c r="X277" s="117"/>
      <c r="Y277" s="117"/>
      <c r="Z277" s="117"/>
      <c r="AA277" s="117"/>
      <c r="AB277" s="117"/>
      <c r="AC277" s="117"/>
      <c r="AD277" s="117"/>
      <c r="AE277" s="117"/>
      <c r="AF277" s="117"/>
      <c r="AG277" s="117"/>
    </row>
    <row r="278" spans="2:33" ht="15" customHeight="1" x14ac:dyDescent="0.2">
      <c r="B278" s="117"/>
      <c r="C278" s="117"/>
      <c r="D278" s="117"/>
      <c r="E278" s="117"/>
      <c r="F278" s="117"/>
      <c r="G278" s="117"/>
      <c r="H278" s="117"/>
      <c r="I278" s="117"/>
      <c r="J278" s="117"/>
      <c r="K278" s="117"/>
      <c r="L278" s="117"/>
      <c r="M278" s="117"/>
      <c r="N278" s="117"/>
      <c r="O278" s="117"/>
      <c r="P278" s="117"/>
      <c r="Q278" s="117"/>
      <c r="R278" s="117"/>
      <c r="S278" s="117"/>
      <c r="T278" s="117"/>
      <c r="U278" s="117"/>
      <c r="V278" s="117"/>
      <c r="W278" s="117"/>
      <c r="X278" s="117"/>
      <c r="Y278" s="117"/>
      <c r="Z278" s="117"/>
      <c r="AA278" s="117"/>
      <c r="AB278" s="117"/>
      <c r="AC278" s="117"/>
      <c r="AD278" s="117"/>
      <c r="AE278" s="117"/>
      <c r="AF278" s="117"/>
      <c r="AG278" s="117"/>
    </row>
    <row r="279" spans="2:33" ht="15" customHeight="1" x14ac:dyDescent="0.2">
      <c r="B279" s="117"/>
      <c r="C279" s="117"/>
      <c r="D279" s="117"/>
      <c r="E279" s="117"/>
      <c r="F279" s="117"/>
      <c r="G279" s="117"/>
      <c r="H279" s="117"/>
      <c r="I279" s="117"/>
      <c r="J279" s="117"/>
      <c r="K279" s="117"/>
      <c r="L279" s="117"/>
      <c r="M279" s="117"/>
      <c r="N279" s="117"/>
      <c r="O279" s="117"/>
      <c r="P279" s="117"/>
      <c r="Q279" s="117"/>
      <c r="R279" s="117"/>
      <c r="S279" s="117"/>
      <c r="T279" s="117"/>
      <c r="U279" s="117"/>
      <c r="V279" s="117"/>
      <c r="W279" s="117"/>
      <c r="X279" s="117"/>
      <c r="Y279" s="117"/>
      <c r="Z279" s="117"/>
      <c r="AA279" s="117"/>
      <c r="AB279" s="117"/>
      <c r="AC279" s="117"/>
      <c r="AD279" s="117"/>
      <c r="AE279" s="117"/>
      <c r="AF279" s="117"/>
      <c r="AG279" s="117"/>
    </row>
    <row r="280" spans="2:33" ht="15" customHeight="1" x14ac:dyDescent="0.2">
      <c r="B280" s="117"/>
      <c r="C280" s="117"/>
      <c r="D280" s="117"/>
      <c r="E280" s="117"/>
      <c r="F280" s="117"/>
      <c r="G280" s="117"/>
      <c r="H280" s="117"/>
      <c r="I280" s="117"/>
      <c r="J280" s="117"/>
      <c r="K280" s="117"/>
      <c r="L280" s="117"/>
      <c r="M280" s="117"/>
      <c r="N280" s="117"/>
      <c r="O280" s="117"/>
      <c r="P280" s="117"/>
      <c r="Q280" s="117"/>
      <c r="R280" s="117"/>
      <c r="S280" s="117"/>
      <c r="T280" s="117"/>
      <c r="U280" s="117"/>
      <c r="V280" s="117"/>
      <c r="W280" s="117"/>
      <c r="X280" s="117"/>
      <c r="Y280" s="117"/>
      <c r="Z280" s="117"/>
      <c r="AA280" s="117"/>
      <c r="AB280" s="117"/>
      <c r="AC280" s="117"/>
      <c r="AD280" s="117"/>
      <c r="AE280" s="117"/>
      <c r="AF280" s="117"/>
      <c r="AG280" s="117"/>
    </row>
    <row r="281" spans="2:33" ht="15" customHeight="1" x14ac:dyDescent="0.2">
      <c r="B281" s="117"/>
      <c r="C281" s="117"/>
      <c r="D281" s="117"/>
      <c r="E281" s="117"/>
      <c r="F281" s="117"/>
      <c r="G281" s="117"/>
      <c r="H281" s="117"/>
      <c r="I281" s="117"/>
      <c r="J281" s="117"/>
      <c r="K281" s="117"/>
      <c r="L281" s="117"/>
      <c r="M281" s="117"/>
      <c r="N281" s="117"/>
      <c r="O281" s="117"/>
      <c r="P281" s="117"/>
      <c r="Q281" s="117"/>
      <c r="R281" s="117"/>
      <c r="S281" s="117"/>
      <c r="T281" s="117"/>
      <c r="U281" s="117"/>
      <c r="V281" s="117"/>
      <c r="W281" s="117"/>
      <c r="X281" s="117"/>
      <c r="Y281" s="117"/>
      <c r="Z281" s="117"/>
      <c r="AA281" s="117"/>
      <c r="AB281" s="117"/>
      <c r="AC281" s="117"/>
      <c r="AD281" s="117"/>
      <c r="AE281" s="117"/>
      <c r="AF281" s="117"/>
      <c r="AG281" s="117"/>
    </row>
    <row r="282" spans="2:33" ht="15" customHeight="1" x14ac:dyDescent="0.2">
      <c r="B282" s="117"/>
      <c r="C282" s="117"/>
      <c r="D282" s="117"/>
      <c r="E282" s="117"/>
      <c r="F282" s="117"/>
      <c r="G282" s="117"/>
      <c r="H282" s="117"/>
      <c r="I282" s="117"/>
      <c r="J282" s="117"/>
      <c r="K282" s="117"/>
      <c r="L282" s="117"/>
      <c r="M282" s="117"/>
      <c r="N282" s="117"/>
      <c r="O282" s="117"/>
      <c r="P282" s="117"/>
      <c r="Q282" s="117"/>
      <c r="R282" s="117"/>
      <c r="S282" s="117"/>
      <c r="T282" s="117"/>
      <c r="U282" s="117"/>
      <c r="V282" s="117"/>
      <c r="W282" s="117"/>
      <c r="X282" s="117"/>
      <c r="Y282" s="117"/>
      <c r="Z282" s="117"/>
      <c r="AA282" s="117"/>
      <c r="AB282" s="117"/>
      <c r="AC282" s="117"/>
      <c r="AD282" s="117"/>
      <c r="AE282" s="117"/>
      <c r="AF282" s="117"/>
      <c r="AG282" s="117"/>
    </row>
    <row r="283" spans="2:33" ht="15" customHeight="1" x14ac:dyDescent="0.2">
      <c r="B283" s="117"/>
      <c r="C283" s="117"/>
      <c r="D283" s="117"/>
      <c r="E283" s="117"/>
      <c r="F283" s="117"/>
      <c r="G283" s="117"/>
      <c r="H283" s="117"/>
      <c r="I283" s="117"/>
      <c r="J283" s="117"/>
      <c r="K283" s="117"/>
      <c r="L283" s="117"/>
      <c r="M283" s="117"/>
      <c r="N283" s="117"/>
      <c r="O283" s="117"/>
      <c r="P283" s="117"/>
      <c r="Q283" s="117"/>
      <c r="R283" s="117"/>
      <c r="S283" s="117"/>
      <c r="T283" s="117"/>
      <c r="U283" s="117"/>
      <c r="V283" s="117"/>
      <c r="W283" s="117"/>
      <c r="X283" s="117"/>
      <c r="Y283" s="117"/>
      <c r="Z283" s="117"/>
      <c r="AA283" s="117"/>
      <c r="AB283" s="117"/>
      <c r="AC283" s="117"/>
      <c r="AD283" s="117"/>
      <c r="AE283" s="117"/>
      <c r="AF283" s="117"/>
      <c r="AG283" s="117"/>
    </row>
    <row r="284" spans="2:33" ht="15" customHeight="1" x14ac:dyDescent="0.2">
      <c r="B284" s="117"/>
      <c r="C284" s="117"/>
      <c r="D284" s="117"/>
      <c r="E284" s="117"/>
      <c r="F284" s="117"/>
      <c r="G284" s="117"/>
      <c r="H284" s="117"/>
      <c r="I284" s="117"/>
      <c r="J284" s="117"/>
      <c r="K284" s="117"/>
      <c r="L284" s="117"/>
      <c r="M284" s="117"/>
      <c r="N284" s="117"/>
      <c r="O284" s="117"/>
      <c r="P284" s="117"/>
      <c r="Q284" s="117"/>
      <c r="R284" s="117"/>
      <c r="S284" s="117"/>
      <c r="T284" s="117"/>
      <c r="U284" s="117"/>
      <c r="V284" s="117"/>
      <c r="W284" s="117"/>
      <c r="X284" s="117"/>
      <c r="Y284" s="117"/>
      <c r="Z284" s="117"/>
      <c r="AA284" s="117"/>
      <c r="AB284" s="117"/>
      <c r="AC284" s="117"/>
      <c r="AD284" s="117"/>
      <c r="AE284" s="117"/>
      <c r="AF284" s="117"/>
      <c r="AG284" s="117"/>
    </row>
    <row r="285" spans="2:33" ht="15" customHeight="1" x14ac:dyDescent="0.2">
      <c r="B285" s="117"/>
      <c r="C285" s="117"/>
      <c r="D285" s="117"/>
      <c r="E285" s="117"/>
      <c r="F285" s="117"/>
      <c r="G285" s="117"/>
      <c r="H285" s="117"/>
      <c r="I285" s="117"/>
      <c r="J285" s="117"/>
      <c r="K285" s="117"/>
      <c r="L285" s="117"/>
      <c r="M285" s="117"/>
      <c r="N285" s="117"/>
      <c r="O285" s="117"/>
      <c r="P285" s="117"/>
      <c r="Q285" s="117"/>
      <c r="R285" s="117"/>
      <c r="S285" s="117"/>
      <c r="T285" s="117"/>
      <c r="U285" s="117"/>
      <c r="V285" s="117"/>
      <c r="W285" s="117"/>
      <c r="X285" s="117"/>
      <c r="Y285" s="117"/>
      <c r="Z285" s="117"/>
      <c r="AA285" s="117"/>
      <c r="AB285" s="117"/>
      <c r="AC285" s="117"/>
      <c r="AD285" s="117"/>
      <c r="AE285" s="117"/>
      <c r="AF285" s="117"/>
      <c r="AG285" s="117"/>
    </row>
    <row r="286" spans="2:33" ht="15" customHeight="1" x14ac:dyDescent="0.2">
      <c r="B286" s="117"/>
      <c r="C286" s="117"/>
      <c r="D286" s="117"/>
      <c r="E286" s="117"/>
      <c r="F286" s="117"/>
      <c r="G286" s="117"/>
      <c r="H286" s="117"/>
      <c r="I286" s="117"/>
      <c r="J286" s="117"/>
      <c r="K286" s="117"/>
      <c r="L286" s="117"/>
      <c r="M286" s="117"/>
      <c r="N286" s="117"/>
      <c r="O286" s="117"/>
      <c r="P286" s="117"/>
      <c r="Q286" s="117"/>
      <c r="R286" s="117"/>
      <c r="S286" s="117"/>
      <c r="T286" s="117"/>
      <c r="U286" s="117"/>
      <c r="V286" s="117"/>
      <c r="W286" s="117"/>
      <c r="X286" s="117"/>
      <c r="Y286" s="117"/>
      <c r="Z286" s="117"/>
      <c r="AA286" s="117"/>
      <c r="AB286" s="117"/>
      <c r="AC286" s="117"/>
      <c r="AD286" s="117"/>
      <c r="AE286" s="117"/>
      <c r="AF286" s="117"/>
      <c r="AG286" s="117"/>
    </row>
    <row r="287" spans="2:33" ht="15" customHeight="1" x14ac:dyDescent="0.2">
      <c r="B287" s="117"/>
      <c r="C287" s="117"/>
      <c r="D287" s="117"/>
      <c r="E287" s="117"/>
      <c r="F287" s="117"/>
      <c r="G287" s="117"/>
      <c r="H287" s="117"/>
      <c r="I287" s="117"/>
      <c r="J287" s="117"/>
      <c r="K287" s="117"/>
      <c r="L287" s="117"/>
      <c r="M287" s="117"/>
      <c r="N287" s="117"/>
      <c r="O287" s="117"/>
      <c r="P287" s="117"/>
      <c r="Q287" s="117"/>
      <c r="R287" s="117"/>
      <c r="S287" s="117"/>
      <c r="T287" s="117"/>
      <c r="U287" s="117"/>
      <c r="V287" s="117"/>
      <c r="W287" s="117"/>
      <c r="X287" s="117"/>
      <c r="Y287" s="117"/>
      <c r="Z287" s="117"/>
      <c r="AA287" s="117"/>
      <c r="AB287" s="117"/>
      <c r="AC287" s="117"/>
      <c r="AD287" s="117"/>
      <c r="AE287" s="117"/>
      <c r="AF287" s="117"/>
      <c r="AG287" s="117"/>
    </row>
    <row r="288" spans="2:33" ht="15" customHeight="1" x14ac:dyDescent="0.2">
      <c r="B288" s="117"/>
      <c r="C288" s="117"/>
      <c r="D288" s="117"/>
      <c r="E288" s="117"/>
      <c r="F288" s="117"/>
      <c r="G288" s="117"/>
      <c r="H288" s="117"/>
      <c r="I288" s="117"/>
      <c r="J288" s="117"/>
      <c r="K288" s="117"/>
      <c r="L288" s="117"/>
      <c r="M288" s="117"/>
      <c r="N288" s="117"/>
      <c r="O288" s="117"/>
      <c r="P288" s="117"/>
      <c r="Q288" s="117"/>
      <c r="R288" s="117"/>
      <c r="S288" s="117"/>
      <c r="T288" s="117"/>
      <c r="U288" s="117"/>
      <c r="V288" s="117"/>
      <c r="W288" s="117"/>
      <c r="X288" s="117"/>
      <c r="Y288" s="117"/>
      <c r="Z288" s="117"/>
      <c r="AA288" s="117"/>
      <c r="AB288" s="117"/>
      <c r="AC288" s="117"/>
      <c r="AD288" s="117"/>
      <c r="AE288" s="117"/>
      <c r="AF288" s="117"/>
      <c r="AG288" s="117"/>
    </row>
    <row r="289" spans="2:33" ht="15" customHeight="1" x14ac:dyDescent="0.2">
      <c r="B289" s="117"/>
      <c r="C289" s="117"/>
      <c r="D289" s="117"/>
      <c r="E289" s="117"/>
      <c r="F289" s="117"/>
      <c r="G289" s="117"/>
      <c r="H289" s="117"/>
      <c r="I289" s="117"/>
      <c r="J289" s="117"/>
      <c r="K289" s="117"/>
      <c r="L289" s="117"/>
      <c r="M289" s="117"/>
      <c r="N289" s="117"/>
      <c r="O289" s="117"/>
      <c r="P289" s="117"/>
      <c r="Q289" s="117"/>
      <c r="R289" s="117"/>
      <c r="S289" s="117"/>
      <c r="T289" s="117"/>
      <c r="U289" s="117"/>
      <c r="V289" s="117"/>
      <c r="W289" s="117"/>
      <c r="X289" s="117"/>
      <c r="Y289" s="117"/>
      <c r="Z289" s="117"/>
      <c r="AA289" s="117"/>
      <c r="AB289" s="117"/>
      <c r="AC289" s="117"/>
      <c r="AD289" s="117"/>
      <c r="AE289" s="117"/>
      <c r="AF289" s="117"/>
      <c r="AG289" s="117"/>
    </row>
    <row r="290" spans="2:33" ht="15" customHeight="1" x14ac:dyDescent="0.2">
      <c r="B290" s="117"/>
      <c r="C290" s="117"/>
      <c r="D290" s="117"/>
      <c r="E290" s="117"/>
      <c r="F290" s="117"/>
      <c r="G290" s="117"/>
      <c r="H290" s="117"/>
      <c r="I290" s="117"/>
      <c r="J290" s="117"/>
      <c r="K290" s="117"/>
      <c r="L290" s="117"/>
      <c r="M290" s="117"/>
      <c r="N290" s="117"/>
      <c r="O290" s="117"/>
      <c r="P290" s="117"/>
      <c r="Q290" s="117"/>
      <c r="R290" s="117"/>
      <c r="S290" s="117"/>
      <c r="T290" s="117"/>
      <c r="U290" s="117"/>
      <c r="V290" s="117"/>
      <c r="W290" s="117"/>
      <c r="X290" s="117"/>
      <c r="Y290" s="117"/>
      <c r="Z290" s="117"/>
      <c r="AA290" s="117"/>
      <c r="AB290" s="117"/>
      <c r="AC290" s="117"/>
      <c r="AD290" s="117"/>
      <c r="AE290" s="117"/>
      <c r="AF290" s="117"/>
      <c r="AG290" s="117"/>
    </row>
    <row r="291" spans="2:33" ht="15" customHeight="1" x14ac:dyDescent="0.2">
      <c r="B291" s="117"/>
      <c r="C291" s="117"/>
      <c r="D291" s="117"/>
      <c r="E291" s="117"/>
      <c r="F291" s="117"/>
      <c r="G291" s="117"/>
      <c r="H291" s="117"/>
      <c r="I291" s="117"/>
      <c r="J291" s="117"/>
      <c r="K291" s="117"/>
      <c r="L291" s="117"/>
      <c r="M291" s="117"/>
      <c r="N291" s="117"/>
      <c r="O291" s="117"/>
      <c r="P291" s="117"/>
      <c r="Q291" s="117"/>
      <c r="R291" s="117"/>
      <c r="S291" s="117"/>
      <c r="T291" s="117"/>
      <c r="U291" s="117"/>
      <c r="V291" s="117"/>
      <c r="W291" s="117"/>
      <c r="X291" s="117"/>
      <c r="Y291" s="117"/>
      <c r="Z291" s="117"/>
      <c r="AA291" s="117"/>
      <c r="AB291" s="117"/>
      <c r="AC291" s="117"/>
      <c r="AD291" s="117"/>
      <c r="AE291" s="117"/>
      <c r="AF291" s="117"/>
      <c r="AG291" s="117"/>
    </row>
    <row r="292" spans="2:33" ht="15" customHeight="1" x14ac:dyDescent="0.2">
      <c r="B292" s="117"/>
      <c r="C292" s="117"/>
      <c r="D292" s="117"/>
      <c r="E292" s="117"/>
      <c r="F292" s="117"/>
      <c r="G292" s="117"/>
      <c r="H292" s="117"/>
      <c r="I292" s="117"/>
      <c r="J292" s="117"/>
      <c r="K292" s="117"/>
      <c r="L292" s="117"/>
      <c r="M292" s="117"/>
      <c r="N292" s="117"/>
      <c r="O292" s="117"/>
      <c r="P292" s="117"/>
      <c r="Q292" s="117"/>
      <c r="R292" s="117"/>
      <c r="S292" s="117"/>
      <c r="T292" s="117"/>
      <c r="U292" s="117"/>
      <c r="V292" s="117"/>
      <c r="W292" s="117"/>
      <c r="X292" s="117"/>
      <c r="Y292" s="117"/>
      <c r="Z292" s="117"/>
      <c r="AA292" s="117"/>
      <c r="AB292" s="117"/>
      <c r="AC292" s="117"/>
      <c r="AD292" s="117"/>
      <c r="AE292" s="117"/>
      <c r="AF292" s="117"/>
      <c r="AG292" s="117"/>
    </row>
    <row r="293" spans="2:33" ht="15" customHeight="1" x14ac:dyDescent="0.2">
      <c r="B293" s="117"/>
      <c r="C293" s="117"/>
      <c r="D293" s="117"/>
      <c r="E293" s="117"/>
      <c r="F293" s="117"/>
      <c r="G293" s="117"/>
      <c r="H293" s="117"/>
      <c r="I293" s="117"/>
      <c r="J293" s="117"/>
      <c r="K293" s="117"/>
      <c r="L293" s="117"/>
      <c r="M293" s="117"/>
      <c r="N293" s="117"/>
      <c r="O293" s="117"/>
      <c r="P293" s="117"/>
      <c r="Q293" s="117"/>
      <c r="R293" s="117"/>
      <c r="S293" s="117"/>
      <c r="T293" s="117"/>
      <c r="U293" s="117"/>
      <c r="V293" s="117"/>
      <c r="W293" s="117"/>
      <c r="X293" s="117"/>
      <c r="Y293" s="117"/>
      <c r="Z293" s="117"/>
      <c r="AA293" s="117"/>
      <c r="AB293" s="117"/>
      <c r="AC293" s="117"/>
      <c r="AD293" s="117"/>
      <c r="AE293" s="117"/>
      <c r="AF293" s="117"/>
      <c r="AG293" s="117"/>
    </row>
    <row r="294" spans="2:33" ht="15" customHeight="1" x14ac:dyDescent="0.2">
      <c r="B294" s="117"/>
      <c r="C294" s="117"/>
      <c r="D294" s="117"/>
      <c r="E294" s="117"/>
      <c r="F294" s="117"/>
      <c r="G294" s="117"/>
      <c r="H294" s="117"/>
      <c r="I294" s="117"/>
      <c r="J294" s="117"/>
      <c r="K294" s="117"/>
      <c r="L294" s="117"/>
      <c r="M294" s="117"/>
      <c r="N294" s="117"/>
      <c r="O294" s="117"/>
      <c r="P294" s="117"/>
      <c r="Q294" s="117"/>
      <c r="R294" s="117"/>
      <c r="S294" s="117"/>
      <c r="T294" s="117"/>
      <c r="U294" s="117"/>
      <c r="V294" s="117"/>
      <c r="W294" s="117"/>
      <c r="X294" s="117"/>
      <c r="Y294" s="117"/>
      <c r="Z294" s="117"/>
      <c r="AA294" s="117"/>
      <c r="AB294" s="117"/>
      <c r="AC294" s="117"/>
      <c r="AD294" s="117"/>
      <c r="AE294" s="117"/>
      <c r="AF294" s="117"/>
      <c r="AG294" s="117"/>
    </row>
    <row r="295" spans="2:33" ht="15" customHeight="1" x14ac:dyDescent="0.2">
      <c r="B295" s="117"/>
      <c r="C295" s="117"/>
      <c r="D295" s="117"/>
      <c r="E295" s="117"/>
      <c r="F295" s="117"/>
      <c r="G295" s="117"/>
      <c r="H295" s="117"/>
      <c r="I295" s="117"/>
      <c r="J295" s="117"/>
      <c r="K295" s="117"/>
      <c r="L295" s="117"/>
      <c r="M295" s="117"/>
      <c r="N295" s="117"/>
      <c r="O295" s="117"/>
      <c r="P295" s="117"/>
      <c r="Q295" s="117"/>
      <c r="R295" s="117"/>
      <c r="S295" s="117"/>
      <c r="T295" s="117"/>
      <c r="U295" s="117"/>
      <c r="V295" s="117"/>
      <c r="W295" s="117"/>
      <c r="X295" s="117"/>
      <c r="Y295" s="117"/>
      <c r="Z295" s="117"/>
      <c r="AA295" s="117"/>
      <c r="AB295" s="117"/>
      <c r="AC295" s="117"/>
      <c r="AD295" s="117"/>
      <c r="AE295" s="117"/>
      <c r="AF295" s="117"/>
      <c r="AG295" s="117"/>
    </row>
    <row r="296" spans="2:33" ht="15" customHeight="1" x14ac:dyDescent="0.2">
      <c r="B296" s="117"/>
      <c r="C296" s="117"/>
      <c r="D296" s="117"/>
      <c r="E296" s="117"/>
      <c r="F296" s="117"/>
      <c r="G296" s="117"/>
      <c r="H296" s="117"/>
      <c r="I296" s="117"/>
      <c r="J296" s="117"/>
      <c r="K296" s="117"/>
      <c r="L296" s="117"/>
      <c r="M296" s="117"/>
      <c r="N296" s="117"/>
      <c r="O296" s="117"/>
      <c r="P296" s="117"/>
      <c r="Q296" s="117"/>
      <c r="R296" s="117"/>
      <c r="S296" s="117"/>
      <c r="T296" s="117"/>
      <c r="U296" s="117"/>
      <c r="V296" s="117"/>
      <c r="W296" s="117"/>
      <c r="X296" s="117"/>
      <c r="Y296" s="117"/>
      <c r="Z296" s="117"/>
      <c r="AA296" s="117"/>
      <c r="AB296" s="117"/>
      <c r="AC296" s="117"/>
      <c r="AD296" s="117"/>
      <c r="AE296" s="117"/>
      <c r="AF296" s="117"/>
      <c r="AG296" s="117"/>
    </row>
    <row r="297" spans="2:33" ht="15" customHeight="1" x14ac:dyDescent="0.2">
      <c r="B297" s="117"/>
      <c r="C297" s="117"/>
      <c r="D297" s="117"/>
      <c r="E297" s="117"/>
      <c r="F297" s="117"/>
      <c r="G297" s="117"/>
      <c r="H297" s="117"/>
      <c r="I297" s="117"/>
      <c r="J297" s="117"/>
      <c r="K297" s="117"/>
      <c r="L297" s="117"/>
      <c r="M297" s="117"/>
      <c r="N297" s="117"/>
      <c r="O297" s="117"/>
      <c r="P297" s="117"/>
      <c r="Q297" s="117"/>
      <c r="R297" s="117"/>
      <c r="S297" s="117"/>
      <c r="T297" s="117"/>
      <c r="U297" s="117"/>
      <c r="V297" s="117"/>
      <c r="W297" s="117"/>
      <c r="X297" s="117"/>
      <c r="Y297" s="117"/>
      <c r="Z297" s="117"/>
      <c r="AA297" s="117"/>
      <c r="AB297" s="117"/>
      <c r="AC297" s="117"/>
      <c r="AD297" s="117"/>
      <c r="AE297" s="117"/>
      <c r="AF297" s="117"/>
      <c r="AG297" s="117"/>
    </row>
    <row r="298" spans="2:33" ht="15" customHeight="1" x14ac:dyDescent="0.2">
      <c r="B298" s="117"/>
      <c r="C298" s="117"/>
      <c r="D298" s="117"/>
      <c r="E298" s="117"/>
      <c r="F298" s="117"/>
      <c r="G298" s="117"/>
      <c r="H298" s="117"/>
      <c r="I298" s="117"/>
      <c r="J298" s="117"/>
      <c r="K298" s="117"/>
      <c r="L298" s="117"/>
      <c r="M298" s="117"/>
      <c r="N298" s="117"/>
      <c r="O298" s="117"/>
      <c r="P298" s="117"/>
      <c r="Q298" s="117"/>
      <c r="R298" s="117"/>
      <c r="S298" s="117"/>
      <c r="T298" s="117"/>
      <c r="U298" s="117"/>
      <c r="V298" s="117"/>
      <c r="W298" s="117"/>
      <c r="X298" s="117"/>
      <c r="Y298" s="117"/>
      <c r="Z298" s="117"/>
      <c r="AA298" s="117"/>
      <c r="AB298" s="117"/>
      <c r="AC298" s="117"/>
      <c r="AD298" s="117"/>
      <c r="AE298" s="117"/>
      <c r="AF298" s="117"/>
      <c r="AG298" s="117"/>
    </row>
    <row r="299" spans="2:33" ht="15" customHeight="1" x14ac:dyDescent="0.2">
      <c r="B299" s="117"/>
      <c r="C299" s="117"/>
      <c r="D299" s="117"/>
      <c r="E299" s="117"/>
      <c r="F299" s="117"/>
      <c r="G299" s="117"/>
      <c r="H299" s="117"/>
      <c r="I299" s="117"/>
      <c r="J299" s="117"/>
      <c r="K299" s="117"/>
      <c r="L299" s="117"/>
      <c r="M299" s="117"/>
      <c r="N299" s="117"/>
      <c r="O299" s="117"/>
      <c r="P299" s="117"/>
      <c r="Q299" s="117"/>
      <c r="R299" s="117"/>
      <c r="S299" s="117"/>
      <c r="T299" s="117"/>
      <c r="U299" s="117"/>
      <c r="V299" s="117"/>
      <c r="W299" s="117"/>
      <c r="X299" s="117"/>
      <c r="Y299" s="117"/>
      <c r="Z299" s="117"/>
      <c r="AA299" s="117"/>
      <c r="AB299" s="117"/>
      <c r="AC299" s="117"/>
      <c r="AD299" s="117"/>
      <c r="AE299" s="117"/>
      <c r="AF299" s="117"/>
      <c r="AG299" s="117"/>
    </row>
    <row r="300" spans="2:33" ht="15" customHeight="1" x14ac:dyDescent="0.2">
      <c r="B300" s="117"/>
      <c r="C300" s="117"/>
      <c r="D300" s="117"/>
      <c r="E300" s="117"/>
      <c r="F300" s="117"/>
      <c r="G300" s="117"/>
      <c r="H300" s="117"/>
      <c r="I300" s="117"/>
      <c r="J300" s="117"/>
      <c r="K300" s="117"/>
      <c r="L300" s="117"/>
      <c r="M300" s="117"/>
      <c r="N300" s="117"/>
      <c r="O300" s="117"/>
      <c r="P300" s="117"/>
      <c r="Q300" s="117"/>
      <c r="R300" s="117"/>
      <c r="S300" s="117"/>
      <c r="T300" s="117"/>
      <c r="U300" s="117"/>
      <c r="V300" s="117"/>
      <c r="W300" s="117"/>
      <c r="X300" s="117"/>
      <c r="Y300" s="117"/>
      <c r="Z300" s="117"/>
      <c r="AA300" s="117"/>
      <c r="AB300" s="117"/>
      <c r="AC300" s="117"/>
      <c r="AD300" s="117"/>
      <c r="AE300" s="117"/>
      <c r="AF300" s="117"/>
      <c r="AG300" s="117"/>
    </row>
    <row r="301" spans="2:33" ht="15" customHeight="1" x14ac:dyDescent="0.2">
      <c r="B301" s="117"/>
      <c r="C301" s="117"/>
      <c r="D301" s="117"/>
      <c r="E301" s="117"/>
      <c r="F301" s="117"/>
      <c r="G301" s="117"/>
      <c r="H301" s="117"/>
      <c r="I301" s="117"/>
      <c r="J301" s="117"/>
      <c r="K301" s="117"/>
      <c r="L301" s="117"/>
      <c r="M301" s="117"/>
      <c r="N301" s="117"/>
      <c r="O301" s="117"/>
      <c r="P301" s="117"/>
      <c r="Q301" s="117"/>
      <c r="R301" s="117"/>
      <c r="S301" s="117"/>
      <c r="T301" s="117"/>
      <c r="U301" s="117"/>
      <c r="V301" s="117"/>
      <c r="W301" s="117"/>
      <c r="X301" s="117"/>
      <c r="Y301" s="117"/>
      <c r="Z301" s="117"/>
      <c r="AA301" s="117"/>
      <c r="AB301" s="117"/>
      <c r="AC301" s="117"/>
      <c r="AD301" s="117"/>
      <c r="AE301" s="117"/>
      <c r="AF301" s="117"/>
      <c r="AG301" s="117"/>
    </row>
    <row r="302" spans="2:33" ht="15" customHeight="1" x14ac:dyDescent="0.2">
      <c r="B302" s="117"/>
      <c r="C302" s="117"/>
      <c r="D302" s="117"/>
      <c r="E302" s="117"/>
      <c r="F302" s="117"/>
      <c r="G302" s="117"/>
      <c r="H302" s="117"/>
      <c r="I302" s="117"/>
      <c r="J302" s="117"/>
      <c r="K302" s="117"/>
      <c r="L302" s="117"/>
      <c r="M302" s="117"/>
      <c r="N302" s="117"/>
      <c r="O302" s="117"/>
      <c r="P302" s="117"/>
      <c r="Q302" s="117"/>
      <c r="R302" s="117"/>
      <c r="S302" s="117"/>
      <c r="T302" s="117"/>
      <c r="U302" s="117"/>
      <c r="V302" s="117"/>
      <c r="W302" s="117"/>
      <c r="X302" s="117"/>
      <c r="Y302" s="117"/>
      <c r="Z302" s="117"/>
      <c r="AA302" s="117"/>
      <c r="AB302" s="117"/>
      <c r="AC302" s="117"/>
      <c r="AD302" s="117"/>
      <c r="AE302" s="117"/>
      <c r="AF302" s="117"/>
      <c r="AG302" s="117"/>
    </row>
    <row r="303" spans="2:33" ht="15" customHeight="1" x14ac:dyDescent="0.2">
      <c r="B303" s="117"/>
      <c r="C303" s="117"/>
      <c r="D303" s="117"/>
      <c r="E303" s="117"/>
      <c r="F303" s="117"/>
      <c r="G303" s="117"/>
      <c r="H303" s="117"/>
      <c r="I303" s="117"/>
      <c r="J303" s="117"/>
      <c r="K303" s="117"/>
      <c r="L303" s="117"/>
      <c r="M303" s="117"/>
      <c r="N303" s="117"/>
      <c r="O303" s="117"/>
      <c r="P303" s="117"/>
      <c r="Q303" s="117"/>
      <c r="R303" s="117"/>
      <c r="S303" s="117"/>
      <c r="T303" s="117"/>
      <c r="U303" s="117"/>
      <c r="V303" s="117"/>
      <c r="W303" s="117"/>
      <c r="X303" s="117"/>
      <c r="Y303" s="117"/>
      <c r="Z303" s="117"/>
      <c r="AA303" s="117"/>
      <c r="AB303" s="117"/>
      <c r="AC303" s="117"/>
      <c r="AD303" s="117"/>
      <c r="AE303" s="117"/>
      <c r="AF303" s="117"/>
      <c r="AG303" s="117"/>
    </row>
    <row r="304" spans="2:33" ht="15" customHeight="1" x14ac:dyDescent="0.2">
      <c r="B304" s="117"/>
      <c r="C304" s="117"/>
      <c r="D304" s="117"/>
      <c r="E304" s="117"/>
      <c r="F304" s="117"/>
      <c r="G304" s="117"/>
      <c r="H304" s="117"/>
      <c r="I304" s="117"/>
      <c r="J304" s="117"/>
      <c r="K304" s="117"/>
      <c r="L304" s="117"/>
      <c r="M304" s="117"/>
      <c r="N304" s="117"/>
      <c r="O304" s="117"/>
      <c r="P304" s="117"/>
      <c r="Q304" s="117"/>
      <c r="R304" s="117"/>
      <c r="S304" s="117"/>
      <c r="T304" s="117"/>
      <c r="U304" s="117"/>
      <c r="V304" s="117"/>
      <c r="W304" s="117"/>
      <c r="X304" s="117"/>
      <c r="Y304" s="117"/>
      <c r="Z304" s="117"/>
      <c r="AA304" s="117"/>
      <c r="AB304" s="117"/>
      <c r="AC304" s="117"/>
      <c r="AD304" s="117"/>
      <c r="AE304" s="117"/>
      <c r="AF304" s="117"/>
      <c r="AG304" s="117"/>
    </row>
    <row r="305" spans="2:33" ht="15" customHeight="1" x14ac:dyDescent="0.2">
      <c r="B305" s="117"/>
      <c r="C305" s="117"/>
      <c r="D305" s="117"/>
      <c r="E305" s="117"/>
      <c r="F305" s="117"/>
      <c r="G305" s="117"/>
      <c r="H305" s="117"/>
      <c r="I305" s="117"/>
      <c r="J305" s="117"/>
      <c r="K305" s="117"/>
      <c r="L305" s="117"/>
      <c r="M305" s="117"/>
      <c r="N305" s="117"/>
      <c r="O305" s="117"/>
      <c r="P305" s="117"/>
      <c r="Q305" s="117"/>
      <c r="R305" s="117"/>
      <c r="S305" s="117"/>
      <c r="T305" s="117"/>
      <c r="U305" s="117"/>
      <c r="V305" s="117"/>
      <c r="W305" s="117"/>
      <c r="X305" s="117"/>
      <c r="Y305" s="117"/>
      <c r="Z305" s="117"/>
      <c r="AA305" s="117"/>
      <c r="AB305" s="117"/>
      <c r="AC305" s="117"/>
      <c r="AD305" s="117"/>
      <c r="AE305" s="117"/>
      <c r="AF305" s="117"/>
      <c r="AG305" s="117"/>
    </row>
    <row r="306" spans="2:33" ht="15" customHeight="1" x14ac:dyDescent="0.2">
      <c r="B306" s="117"/>
      <c r="C306" s="117"/>
      <c r="D306" s="117"/>
      <c r="E306" s="117"/>
      <c r="F306" s="117"/>
      <c r="G306" s="117"/>
      <c r="H306" s="117"/>
      <c r="I306" s="117"/>
      <c r="J306" s="117"/>
      <c r="K306" s="117"/>
      <c r="L306" s="117"/>
      <c r="M306" s="117"/>
      <c r="N306" s="117"/>
      <c r="O306" s="117"/>
      <c r="P306" s="117"/>
      <c r="Q306" s="117"/>
      <c r="R306" s="117"/>
      <c r="S306" s="117"/>
      <c r="T306" s="117"/>
      <c r="U306" s="117"/>
      <c r="V306" s="117"/>
      <c r="W306" s="117"/>
      <c r="X306" s="117"/>
      <c r="Y306" s="117"/>
      <c r="Z306" s="117"/>
      <c r="AA306" s="117"/>
      <c r="AB306" s="117"/>
      <c r="AC306" s="117"/>
      <c r="AD306" s="117"/>
      <c r="AE306" s="117"/>
      <c r="AF306" s="117"/>
      <c r="AG306" s="117"/>
    </row>
    <row r="307" spans="2:33" ht="15" customHeight="1" x14ac:dyDescent="0.2">
      <c r="B307" s="117"/>
      <c r="C307" s="117"/>
      <c r="D307" s="117"/>
      <c r="E307" s="117"/>
      <c r="F307" s="117"/>
      <c r="G307" s="117"/>
      <c r="H307" s="117"/>
      <c r="I307" s="117"/>
      <c r="J307" s="117"/>
      <c r="K307" s="117"/>
      <c r="L307" s="117"/>
      <c r="M307" s="117"/>
      <c r="N307" s="117"/>
      <c r="O307" s="117"/>
      <c r="P307" s="117"/>
      <c r="Q307" s="117"/>
      <c r="R307" s="117"/>
      <c r="S307" s="117"/>
      <c r="T307" s="117"/>
      <c r="U307" s="117"/>
      <c r="V307" s="117"/>
      <c r="W307" s="117"/>
      <c r="X307" s="117"/>
      <c r="Y307" s="117"/>
      <c r="Z307" s="117"/>
      <c r="AA307" s="117"/>
      <c r="AB307" s="117"/>
      <c r="AC307" s="117"/>
      <c r="AD307" s="117"/>
      <c r="AE307" s="117"/>
      <c r="AF307" s="117"/>
      <c r="AG307" s="117"/>
    </row>
    <row r="308" spans="2:33" ht="15" customHeight="1" x14ac:dyDescent="0.2">
      <c r="B308" s="117"/>
      <c r="C308" s="117"/>
      <c r="D308" s="117"/>
      <c r="E308" s="117"/>
      <c r="F308" s="117"/>
      <c r="G308" s="117"/>
      <c r="H308" s="117"/>
      <c r="I308" s="117"/>
      <c r="J308" s="117"/>
      <c r="K308" s="117"/>
      <c r="L308" s="117"/>
      <c r="M308" s="117"/>
      <c r="N308" s="117"/>
      <c r="O308" s="117"/>
      <c r="P308" s="117"/>
      <c r="Q308" s="117"/>
      <c r="R308" s="117"/>
      <c r="S308" s="117"/>
      <c r="T308" s="117"/>
      <c r="U308" s="117"/>
      <c r="V308" s="117"/>
      <c r="W308" s="117"/>
      <c r="X308" s="117"/>
      <c r="Y308" s="117"/>
      <c r="Z308" s="117"/>
      <c r="AA308" s="117"/>
      <c r="AB308" s="117"/>
      <c r="AC308" s="117"/>
      <c r="AD308" s="117"/>
      <c r="AE308" s="117"/>
      <c r="AF308" s="117"/>
      <c r="AG308" s="117"/>
    </row>
    <row r="309" spans="2:33" ht="15" customHeight="1" x14ac:dyDescent="0.2">
      <c r="B309" s="117"/>
      <c r="C309" s="117"/>
      <c r="D309" s="117"/>
      <c r="E309" s="117"/>
      <c r="F309" s="117"/>
      <c r="G309" s="117"/>
      <c r="H309" s="117"/>
      <c r="I309" s="117"/>
      <c r="J309" s="117"/>
      <c r="K309" s="117"/>
      <c r="L309" s="117"/>
      <c r="M309" s="117"/>
      <c r="N309" s="117"/>
      <c r="O309" s="117"/>
      <c r="P309" s="117"/>
      <c r="Q309" s="117"/>
      <c r="R309" s="117"/>
      <c r="S309" s="117"/>
      <c r="T309" s="117"/>
      <c r="U309" s="117"/>
      <c r="V309" s="117"/>
      <c r="W309" s="117"/>
      <c r="X309" s="117"/>
      <c r="Y309" s="117"/>
      <c r="Z309" s="117"/>
      <c r="AA309" s="117"/>
      <c r="AB309" s="117"/>
      <c r="AC309" s="117"/>
      <c r="AD309" s="117"/>
      <c r="AE309" s="117"/>
      <c r="AF309" s="117"/>
      <c r="AG309" s="117"/>
    </row>
    <row r="310" spans="2:33" ht="15" customHeight="1" x14ac:dyDescent="0.2">
      <c r="B310" s="117"/>
      <c r="C310" s="117"/>
      <c r="D310" s="117"/>
      <c r="E310" s="117"/>
      <c r="F310" s="117"/>
      <c r="G310" s="117"/>
      <c r="H310" s="117"/>
      <c r="I310" s="117"/>
      <c r="J310" s="117"/>
      <c r="K310" s="117"/>
      <c r="L310" s="117"/>
      <c r="M310" s="117"/>
      <c r="N310" s="117"/>
      <c r="O310" s="117"/>
      <c r="P310" s="117"/>
      <c r="Q310" s="117"/>
      <c r="R310" s="117"/>
      <c r="S310" s="117"/>
      <c r="T310" s="117"/>
      <c r="U310" s="117"/>
      <c r="V310" s="117"/>
      <c r="W310" s="117"/>
      <c r="X310" s="117"/>
      <c r="Y310" s="117"/>
      <c r="Z310" s="117"/>
      <c r="AA310" s="117"/>
      <c r="AB310" s="117"/>
      <c r="AC310" s="117"/>
      <c r="AD310" s="117"/>
      <c r="AE310" s="117"/>
      <c r="AF310" s="117"/>
      <c r="AG310" s="117"/>
    </row>
    <row r="311" spans="2:33" ht="15" customHeight="1" x14ac:dyDescent="0.2">
      <c r="B311" s="117"/>
      <c r="C311" s="117"/>
      <c r="D311" s="117"/>
      <c r="E311" s="117"/>
      <c r="F311" s="117"/>
      <c r="G311" s="117"/>
      <c r="H311" s="117"/>
      <c r="I311" s="117"/>
      <c r="J311" s="117"/>
      <c r="K311" s="117"/>
      <c r="L311" s="117"/>
      <c r="M311" s="117"/>
      <c r="N311" s="117"/>
      <c r="O311" s="117"/>
      <c r="P311" s="117"/>
      <c r="Q311" s="117"/>
      <c r="R311" s="117"/>
      <c r="S311" s="117"/>
      <c r="T311" s="117"/>
      <c r="U311" s="117"/>
      <c r="V311" s="117"/>
      <c r="W311" s="117"/>
      <c r="X311" s="117"/>
      <c r="Y311" s="117"/>
      <c r="Z311" s="117"/>
      <c r="AA311" s="117"/>
      <c r="AB311" s="117"/>
      <c r="AC311" s="117"/>
      <c r="AD311" s="117"/>
      <c r="AE311" s="117"/>
      <c r="AF311" s="117"/>
      <c r="AG311" s="117"/>
    </row>
    <row r="312" spans="2:33" ht="15" customHeight="1" x14ac:dyDescent="0.2">
      <c r="B312" s="117"/>
      <c r="C312" s="117"/>
      <c r="D312" s="117"/>
      <c r="E312" s="117"/>
      <c r="F312" s="117"/>
      <c r="G312" s="117"/>
      <c r="H312" s="117"/>
      <c r="I312" s="117"/>
      <c r="J312" s="117"/>
      <c r="K312" s="117"/>
      <c r="L312" s="117"/>
      <c r="M312" s="117"/>
      <c r="N312" s="117"/>
      <c r="O312" s="117"/>
      <c r="P312" s="117"/>
      <c r="Q312" s="117"/>
      <c r="R312" s="117"/>
      <c r="S312" s="117"/>
      <c r="T312" s="117"/>
      <c r="U312" s="117"/>
      <c r="V312" s="117"/>
      <c r="W312" s="117"/>
      <c r="X312" s="117"/>
      <c r="Y312" s="117"/>
      <c r="Z312" s="117"/>
      <c r="AA312" s="117"/>
      <c r="AB312" s="117"/>
      <c r="AC312" s="117"/>
      <c r="AD312" s="117"/>
      <c r="AE312" s="117"/>
      <c r="AF312" s="117"/>
      <c r="AG312" s="117"/>
    </row>
    <row r="313" spans="2:33" ht="15" customHeight="1" x14ac:dyDescent="0.2">
      <c r="B313" s="117"/>
      <c r="C313" s="117"/>
      <c r="D313" s="117"/>
      <c r="E313" s="117"/>
      <c r="F313" s="117"/>
      <c r="G313" s="117"/>
      <c r="H313" s="117"/>
      <c r="I313" s="117"/>
      <c r="J313" s="117"/>
      <c r="K313" s="117"/>
      <c r="L313" s="117"/>
      <c r="M313" s="117"/>
      <c r="N313" s="117"/>
      <c r="O313" s="117"/>
      <c r="P313" s="117"/>
      <c r="Q313" s="117"/>
      <c r="R313" s="117"/>
      <c r="S313" s="117"/>
      <c r="T313" s="117"/>
      <c r="U313" s="117"/>
      <c r="V313" s="117"/>
      <c r="W313" s="117"/>
      <c r="X313" s="117"/>
      <c r="Y313" s="117"/>
      <c r="Z313" s="117"/>
      <c r="AA313" s="117"/>
      <c r="AB313" s="117"/>
      <c r="AC313" s="117"/>
      <c r="AD313" s="117"/>
      <c r="AE313" s="117"/>
      <c r="AF313" s="117"/>
      <c r="AG313" s="117"/>
    </row>
    <row r="314" spans="2:33" ht="15" customHeight="1" x14ac:dyDescent="0.2">
      <c r="B314" s="117"/>
      <c r="C314" s="117"/>
      <c r="D314" s="117"/>
      <c r="E314" s="117"/>
      <c r="F314" s="117"/>
      <c r="G314" s="117"/>
      <c r="H314" s="117"/>
      <c r="I314" s="117"/>
      <c r="J314" s="117"/>
      <c r="K314" s="117"/>
      <c r="L314" s="117"/>
      <c r="M314" s="117"/>
      <c r="N314" s="117"/>
      <c r="O314" s="117"/>
      <c r="P314" s="117"/>
      <c r="Q314" s="117"/>
      <c r="R314" s="117"/>
      <c r="S314" s="117"/>
      <c r="T314" s="117"/>
      <c r="U314" s="117"/>
      <c r="V314" s="117"/>
      <c r="W314" s="117"/>
      <c r="X314" s="117"/>
      <c r="Y314" s="117"/>
      <c r="Z314" s="117"/>
      <c r="AA314" s="117"/>
      <c r="AB314" s="117"/>
      <c r="AC314" s="117"/>
      <c r="AD314" s="117"/>
      <c r="AE314" s="117"/>
      <c r="AF314" s="117"/>
      <c r="AG314" s="117"/>
    </row>
    <row r="315" spans="2:33" ht="15" customHeight="1" x14ac:dyDescent="0.2">
      <c r="B315" s="117"/>
      <c r="C315" s="117"/>
      <c r="D315" s="117"/>
      <c r="E315" s="117"/>
      <c r="F315" s="117"/>
      <c r="G315" s="117"/>
      <c r="H315" s="117"/>
      <c r="I315" s="117"/>
      <c r="J315" s="117"/>
      <c r="K315" s="117"/>
      <c r="L315" s="117"/>
      <c r="M315" s="117"/>
      <c r="N315" s="117"/>
      <c r="O315" s="117"/>
      <c r="P315" s="117"/>
      <c r="Q315" s="117"/>
      <c r="R315" s="117"/>
      <c r="S315" s="117"/>
      <c r="T315" s="117"/>
      <c r="U315" s="117"/>
      <c r="V315" s="117"/>
      <c r="W315" s="117"/>
      <c r="X315" s="117"/>
      <c r="Y315" s="117"/>
      <c r="Z315" s="117"/>
      <c r="AA315" s="117"/>
      <c r="AB315" s="117"/>
      <c r="AC315" s="117"/>
      <c r="AD315" s="117"/>
      <c r="AE315" s="117"/>
      <c r="AF315" s="117"/>
      <c r="AG315" s="117"/>
    </row>
    <row r="316" spans="2:33" ht="15" customHeight="1" x14ac:dyDescent="0.2">
      <c r="B316" s="117"/>
      <c r="C316" s="117"/>
      <c r="D316" s="117"/>
      <c r="E316" s="117"/>
      <c r="F316" s="117"/>
      <c r="G316" s="117"/>
      <c r="H316" s="117"/>
      <c r="I316" s="117"/>
      <c r="J316" s="117"/>
      <c r="K316" s="117"/>
      <c r="L316" s="117"/>
      <c r="M316" s="117"/>
      <c r="N316" s="117"/>
      <c r="O316" s="117"/>
      <c r="P316" s="117"/>
      <c r="Q316" s="117"/>
      <c r="R316" s="117"/>
      <c r="S316" s="117"/>
      <c r="T316" s="117"/>
      <c r="U316" s="117"/>
      <c r="V316" s="117"/>
      <c r="W316" s="117"/>
      <c r="X316" s="117"/>
      <c r="Y316" s="117"/>
      <c r="Z316" s="117"/>
      <c r="AA316" s="117"/>
      <c r="AB316" s="117"/>
      <c r="AC316" s="117"/>
      <c r="AD316" s="117"/>
      <c r="AE316" s="117"/>
      <c r="AF316" s="117"/>
      <c r="AG316" s="117"/>
    </row>
    <row r="317" spans="2:33" ht="15" customHeight="1" x14ac:dyDescent="0.2">
      <c r="B317" s="117"/>
      <c r="C317" s="117"/>
      <c r="D317" s="117"/>
      <c r="E317" s="117"/>
      <c r="F317" s="117"/>
      <c r="G317" s="117"/>
      <c r="H317" s="117"/>
      <c r="I317" s="117"/>
      <c r="J317" s="117"/>
      <c r="K317" s="117"/>
      <c r="L317" s="117"/>
      <c r="M317" s="117"/>
      <c r="N317" s="117"/>
      <c r="O317" s="117"/>
      <c r="P317" s="117"/>
      <c r="Q317" s="117"/>
      <c r="R317" s="117"/>
      <c r="S317" s="117"/>
      <c r="T317" s="117"/>
      <c r="U317" s="117"/>
      <c r="V317" s="117"/>
      <c r="W317" s="117"/>
      <c r="X317" s="117"/>
      <c r="Y317" s="117"/>
      <c r="Z317" s="117"/>
      <c r="AA317" s="117"/>
      <c r="AB317" s="117"/>
      <c r="AC317" s="117"/>
      <c r="AD317" s="117"/>
      <c r="AE317" s="117"/>
      <c r="AF317" s="117"/>
      <c r="AG317" s="117"/>
    </row>
    <row r="318" spans="2:33" ht="15" customHeight="1" x14ac:dyDescent="0.2">
      <c r="B318" s="117"/>
      <c r="C318" s="117"/>
      <c r="D318" s="117"/>
      <c r="E318" s="117"/>
      <c r="F318" s="117"/>
      <c r="G318" s="117"/>
      <c r="H318" s="117"/>
      <c r="I318" s="117"/>
      <c r="J318" s="117"/>
      <c r="K318" s="117"/>
      <c r="L318" s="117"/>
      <c r="M318" s="117"/>
      <c r="N318" s="117"/>
      <c r="O318" s="117"/>
      <c r="P318" s="117"/>
      <c r="Q318" s="117"/>
      <c r="R318" s="117"/>
      <c r="S318" s="117"/>
      <c r="T318" s="117"/>
      <c r="U318" s="117"/>
      <c r="V318" s="117"/>
      <c r="W318" s="117"/>
      <c r="X318" s="117"/>
      <c r="Y318" s="117"/>
      <c r="Z318" s="117"/>
      <c r="AA318" s="117"/>
      <c r="AB318" s="117"/>
      <c r="AC318" s="117"/>
      <c r="AD318" s="117"/>
      <c r="AE318" s="117"/>
      <c r="AF318" s="117"/>
      <c r="AG318" s="117"/>
    </row>
    <row r="319" spans="2:33" ht="15" customHeight="1" x14ac:dyDescent="0.2">
      <c r="B319" s="117"/>
      <c r="C319" s="117"/>
      <c r="D319" s="117"/>
      <c r="E319" s="117"/>
      <c r="F319" s="117"/>
      <c r="G319" s="117"/>
      <c r="H319" s="117"/>
      <c r="I319" s="117"/>
      <c r="J319" s="117"/>
      <c r="K319" s="117"/>
      <c r="L319" s="117"/>
      <c r="M319" s="117"/>
      <c r="N319" s="117"/>
      <c r="O319" s="117"/>
      <c r="P319" s="117"/>
      <c r="Q319" s="117"/>
      <c r="R319" s="117"/>
      <c r="S319" s="117"/>
      <c r="T319" s="117"/>
      <c r="U319" s="117"/>
      <c r="V319" s="117"/>
      <c r="W319" s="117"/>
      <c r="X319" s="117"/>
      <c r="Y319" s="117"/>
      <c r="Z319" s="117"/>
      <c r="AA319" s="117"/>
      <c r="AB319" s="117"/>
      <c r="AC319" s="117"/>
      <c r="AD319" s="117"/>
      <c r="AE319" s="117"/>
      <c r="AF319" s="117"/>
      <c r="AG319" s="117"/>
    </row>
    <row r="320" spans="2:33" ht="15" customHeight="1" x14ac:dyDescent="0.2">
      <c r="B320" s="117"/>
      <c r="C320" s="117"/>
      <c r="D320" s="117"/>
      <c r="E320" s="117"/>
      <c r="F320" s="117"/>
      <c r="G320" s="117"/>
      <c r="H320" s="117"/>
      <c r="I320" s="117"/>
      <c r="J320" s="117"/>
      <c r="K320" s="117"/>
      <c r="L320" s="117"/>
      <c r="M320" s="117"/>
      <c r="N320" s="117"/>
      <c r="O320" s="117"/>
      <c r="P320" s="117"/>
      <c r="Q320" s="117"/>
      <c r="R320" s="117"/>
      <c r="S320" s="117"/>
      <c r="T320" s="117"/>
      <c r="U320" s="117"/>
      <c r="V320" s="117"/>
      <c r="W320" s="117"/>
      <c r="X320" s="117"/>
      <c r="Y320" s="117"/>
      <c r="Z320" s="117"/>
      <c r="AA320" s="117"/>
      <c r="AB320" s="117"/>
      <c r="AC320" s="117"/>
      <c r="AD320" s="117"/>
      <c r="AE320" s="117"/>
      <c r="AF320" s="117"/>
      <c r="AG320" s="117"/>
    </row>
    <row r="321" spans="2:33" ht="15" customHeight="1" x14ac:dyDescent="0.2">
      <c r="B321" s="117"/>
      <c r="C321" s="117"/>
      <c r="D321" s="117"/>
      <c r="E321" s="117"/>
      <c r="F321" s="117"/>
      <c r="G321" s="117"/>
      <c r="H321" s="117"/>
      <c r="I321" s="117"/>
      <c r="J321" s="117"/>
      <c r="K321" s="117"/>
      <c r="L321" s="117"/>
      <c r="M321" s="117"/>
      <c r="N321" s="117"/>
      <c r="O321" s="117"/>
      <c r="P321" s="117"/>
      <c r="Q321" s="117"/>
      <c r="R321" s="117"/>
      <c r="S321" s="117"/>
      <c r="T321" s="117"/>
      <c r="U321" s="117"/>
      <c r="V321" s="117"/>
      <c r="W321" s="117"/>
      <c r="X321" s="117"/>
      <c r="Y321" s="117"/>
      <c r="Z321" s="117"/>
      <c r="AA321" s="117"/>
      <c r="AB321" s="117"/>
      <c r="AC321" s="117"/>
      <c r="AD321" s="117"/>
      <c r="AE321" s="117"/>
      <c r="AF321" s="117"/>
      <c r="AG321" s="117"/>
    </row>
    <row r="322" spans="2:33" ht="15" customHeight="1" x14ac:dyDescent="0.2">
      <c r="B322" s="117"/>
      <c r="C322" s="117"/>
      <c r="D322" s="117"/>
      <c r="E322" s="117"/>
      <c r="F322" s="117"/>
      <c r="G322" s="117"/>
      <c r="H322" s="117"/>
      <c r="I322" s="117"/>
      <c r="J322" s="117"/>
      <c r="K322" s="117"/>
      <c r="L322" s="117"/>
      <c r="M322" s="117"/>
      <c r="N322" s="117"/>
      <c r="O322" s="117"/>
      <c r="P322" s="117"/>
      <c r="Q322" s="117"/>
      <c r="R322" s="117"/>
      <c r="S322" s="117"/>
      <c r="T322" s="117"/>
      <c r="U322" s="117"/>
      <c r="V322" s="117"/>
      <c r="W322" s="117"/>
      <c r="X322" s="117"/>
      <c r="Y322" s="117"/>
      <c r="Z322" s="117"/>
      <c r="AA322" s="117"/>
      <c r="AB322" s="117"/>
      <c r="AC322" s="117"/>
      <c r="AD322" s="117"/>
      <c r="AE322" s="117"/>
      <c r="AF322" s="117"/>
      <c r="AG322" s="117"/>
    </row>
    <row r="323" spans="2:33" ht="15" customHeight="1" x14ac:dyDescent="0.2">
      <c r="B323" s="117"/>
      <c r="C323" s="117"/>
      <c r="D323" s="117"/>
      <c r="E323" s="117"/>
      <c r="F323" s="117"/>
      <c r="G323" s="117"/>
      <c r="H323" s="117"/>
      <c r="I323" s="117"/>
      <c r="J323" s="117"/>
      <c r="K323" s="117"/>
      <c r="L323" s="117"/>
      <c r="M323" s="117"/>
      <c r="N323" s="117"/>
      <c r="O323" s="117"/>
      <c r="P323" s="117"/>
      <c r="Q323" s="117"/>
      <c r="R323" s="117"/>
      <c r="S323" s="117"/>
      <c r="T323" s="117"/>
      <c r="U323" s="117"/>
      <c r="V323" s="117"/>
      <c r="W323" s="117"/>
      <c r="X323" s="117"/>
      <c r="Y323" s="117"/>
      <c r="Z323" s="117"/>
      <c r="AA323" s="117"/>
      <c r="AB323" s="117"/>
      <c r="AC323" s="117"/>
      <c r="AD323" s="117"/>
      <c r="AE323" s="117"/>
      <c r="AF323" s="117"/>
      <c r="AG323" s="117"/>
    </row>
    <row r="324" spans="2:33" ht="15" customHeight="1" x14ac:dyDescent="0.2">
      <c r="B324" s="117"/>
      <c r="C324" s="117"/>
      <c r="D324" s="117"/>
      <c r="E324" s="117"/>
      <c r="F324" s="117"/>
      <c r="G324" s="117"/>
      <c r="H324" s="117"/>
      <c r="I324" s="117"/>
      <c r="J324" s="117"/>
      <c r="K324" s="117"/>
      <c r="L324" s="117"/>
      <c r="M324" s="117"/>
      <c r="N324" s="117"/>
      <c r="O324" s="117"/>
      <c r="P324" s="117"/>
      <c r="Q324" s="117"/>
      <c r="R324" s="117"/>
      <c r="S324" s="117"/>
      <c r="T324" s="117"/>
      <c r="U324" s="117"/>
      <c r="V324" s="117"/>
      <c r="W324" s="117"/>
      <c r="X324" s="117"/>
      <c r="Y324" s="117"/>
      <c r="Z324" s="117"/>
      <c r="AA324" s="117"/>
      <c r="AB324" s="117"/>
      <c r="AC324" s="117"/>
      <c r="AD324" s="117"/>
      <c r="AE324" s="117"/>
      <c r="AF324" s="117"/>
      <c r="AG324" s="117"/>
    </row>
    <row r="325" spans="2:33" ht="15" customHeight="1" x14ac:dyDescent="0.2">
      <c r="B325" s="117"/>
      <c r="C325" s="117"/>
      <c r="D325" s="117"/>
      <c r="E325" s="117"/>
      <c r="F325" s="117"/>
      <c r="G325" s="117"/>
      <c r="H325" s="117"/>
      <c r="I325" s="117"/>
      <c r="J325" s="117"/>
      <c r="K325" s="117"/>
      <c r="L325" s="117"/>
      <c r="M325" s="117"/>
      <c r="N325" s="117"/>
      <c r="O325" s="117"/>
      <c r="P325" s="117"/>
      <c r="Q325" s="117"/>
      <c r="R325" s="117"/>
      <c r="S325" s="117"/>
      <c r="T325" s="117"/>
      <c r="U325" s="117"/>
      <c r="V325" s="117"/>
      <c r="W325" s="117"/>
      <c r="X325" s="117"/>
      <c r="Y325" s="117"/>
      <c r="Z325" s="117"/>
      <c r="AA325" s="117"/>
      <c r="AB325" s="117"/>
      <c r="AC325" s="117"/>
      <c r="AD325" s="117"/>
      <c r="AE325" s="117"/>
      <c r="AF325" s="117"/>
      <c r="AG325" s="117"/>
    </row>
    <row r="326" spans="2:33" ht="15" customHeight="1" x14ac:dyDescent="0.2">
      <c r="B326" s="117"/>
      <c r="C326" s="117"/>
      <c r="D326" s="117"/>
      <c r="E326" s="117"/>
      <c r="F326" s="117"/>
      <c r="G326" s="117"/>
      <c r="H326" s="117"/>
      <c r="I326" s="117"/>
      <c r="J326" s="117"/>
      <c r="K326" s="117"/>
      <c r="L326" s="117"/>
      <c r="M326" s="117"/>
      <c r="N326" s="117"/>
      <c r="O326" s="117"/>
      <c r="P326" s="117"/>
      <c r="Q326" s="117"/>
      <c r="R326" s="117"/>
      <c r="S326" s="117"/>
      <c r="T326" s="117"/>
      <c r="U326" s="117"/>
      <c r="V326" s="117"/>
      <c r="W326" s="117"/>
      <c r="X326" s="117"/>
      <c r="Y326" s="117"/>
      <c r="Z326" s="117"/>
      <c r="AA326" s="117"/>
      <c r="AB326" s="117"/>
      <c r="AC326" s="117"/>
      <c r="AD326" s="117"/>
      <c r="AE326" s="117"/>
      <c r="AF326" s="117"/>
      <c r="AG326" s="117"/>
    </row>
    <row r="327" spans="2:33" ht="15" customHeight="1" x14ac:dyDescent="0.2">
      <c r="B327" s="117"/>
      <c r="C327" s="117"/>
      <c r="D327" s="117"/>
      <c r="E327" s="117"/>
      <c r="F327" s="117"/>
      <c r="G327" s="117"/>
      <c r="H327" s="117"/>
      <c r="I327" s="117"/>
      <c r="J327" s="117"/>
      <c r="K327" s="117"/>
      <c r="L327" s="117"/>
      <c r="M327" s="117"/>
      <c r="N327" s="117"/>
      <c r="O327" s="117"/>
      <c r="P327" s="117"/>
      <c r="Q327" s="117"/>
      <c r="R327" s="117"/>
      <c r="S327" s="117"/>
      <c r="T327" s="117"/>
      <c r="U327" s="117"/>
      <c r="V327" s="117"/>
      <c r="W327" s="117"/>
      <c r="X327" s="117"/>
      <c r="Y327" s="117"/>
      <c r="Z327" s="117"/>
      <c r="AA327" s="117"/>
      <c r="AB327" s="117"/>
      <c r="AC327" s="117"/>
      <c r="AD327" s="117"/>
      <c r="AE327" s="117"/>
      <c r="AF327" s="117"/>
      <c r="AG327" s="117"/>
    </row>
    <row r="328" spans="2:33" ht="15" customHeight="1" x14ac:dyDescent="0.2">
      <c r="B328" s="117"/>
      <c r="C328" s="117"/>
      <c r="D328" s="117"/>
      <c r="E328" s="117"/>
      <c r="F328" s="117"/>
      <c r="G328" s="117"/>
      <c r="H328" s="117"/>
      <c r="I328" s="117"/>
      <c r="J328" s="117"/>
      <c r="K328" s="117"/>
      <c r="L328" s="117"/>
      <c r="M328" s="117"/>
      <c r="N328" s="117"/>
      <c r="O328" s="117"/>
      <c r="P328" s="117"/>
      <c r="Q328" s="117"/>
      <c r="R328" s="117"/>
      <c r="S328" s="117"/>
      <c r="T328" s="117"/>
      <c r="U328" s="117"/>
      <c r="V328" s="117"/>
      <c r="W328" s="117"/>
      <c r="X328" s="117"/>
      <c r="Y328" s="117"/>
      <c r="Z328" s="117"/>
      <c r="AA328" s="117"/>
      <c r="AB328" s="117"/>
      <c r="AC328" s="117"/>
      <c r="AD328" s="117"/>
      <c r="AE328" s="117"/>
      <c r="AF328" s="117"/>
      <c r="AG328" s="117"/>
    </row>
    <row r="329" spans="2:33" ht="15" customHeight="1" x14ac:dyDescent="0.2">
      <c r="B329" s="117"/>
      <c r="C329" s="117"/>
      <c r="D329" s="117"/>
      <c r="E329" s="117"/>
      <c r="F329" s="117"/>
      <c r="G329" s="117"/>
      <c r="H329" s="117"/>
      <c r="I329" s="117"/>
      <c r="J329" s="117"/>
      <c r="K329" s="117"/>
      <c r="L329" s="117"/>
      <c r="M329" s="117"/>
      <c r="N329" s="117"/>
      <c r="O329" s="117"/>
      <c r="P329" s="117"/>
      <c r="Q329" s="117"/>
      <c r="R329" s="117"/>
      <c r="S329" s="117"/>
      <c r="T329" s="117"/>
      <c r="U329" s="117"/>
      <c r="V329" s="117"/>
      <c r="W329" s="117"/>
      <c r="X329" s="117"/>
      <c r="Y329" s="117"/>
      <c r="Z329" s="117"/>
      <c r="AA329" s="117"/>
      <c r="AB329" s="117"/>
      <c r="AC329" s="117"/>
      <c r="AD329" s="117"/>
      <c r="AE329" s="117"/>
      <c r="AF329" s="117"/>
      <c r="AG329" s="117"/>
    </row>
    <row r="330" spans="2:33" ht="15" customHeight="1" x14ac:dyDescent="0.2">
      <c r="B330" s="117"/>
      <c r="C330" s="117"/>
      <c r="D330" s="117"/>
      <c r="E330" s="117"/>
      <c r="F330" s="117"/>
      <c r="G330" s="117"/>
      <c r="H330" s="117"/>
      <c r="I330" s="117"/>
      <c r="J330" s="117"/>
      <c r="K330" s="117"/>
      <c r="L330" s="117"/>
      <c r="M330" s="117"/>
      <c r="N330" s="117"/>
      <c r="O330" s="117"/>
      <c r="P330" s="117"/>
      <c r="Q330" s="117"/>
      <c r="R330" s="117"/>
      <c r="S330" s="117"/>
      <c r="T330" s="117"/>
      <c r="U330" s="117"/>
      <c r="V330" s="117"/>
      <c r="W330" s="117"/>
      <c r="X330" s="117"/>
      <c r="Y330" s="117"/>
      <c r="Z330" s="117"/>
      <c r="AA330" s="117"/>
      <c r="AB330" s="117"/>
      <c r="AC330" s="117"/>
      <c r="AD330" s="117"/>
      <c r="AE330" s="117"/>
      <c r="AF330" s="117"/>
      <c r="AG330" s="117"/>
    </row>
    <row r="331" spans="2:33" ht="15" customHeight="1" x14ac:dyDescent="0.2">
      <c r="B331" s="117"/>
      <c r="C331" s="117"/>
      <c r="D331" s="117"/>
      <c r="E331" s="117"/>
      <c r="F331" s="117"/>
      <c r="G331" s="117"/>
      <c r="H331" s="117"/>
      <c r="I331" s="117"/>
      <c r="J331" s="117"/>
      <c r="K331" s="117"/>
      <c r="L331" s="117"/>
      <c r="M331" s="117"/>
      <c r="N331" s="117"/>
      <c r="O331" s="117"/>
      <c r="P331" s="117"/>
      <c r="Q331" s="117"/>
      <c r="R331" s="117"/>
      <c r="S331" s="117"/>
      <c r="T331" s="117"/>
      <c r="U331" s="117"/>
      <c r="V331" s="117"/>
      <c r="W331" s="117"/>
      <c r="X331" s="117"/>
      <c r="Y331" s="117"/>
      <c r="Z331" s="117"/>
      <c r="AA331" s="117"/>
      <c r="AB331" s="117"/>
      <c r="AC331" s="117"/>
      <c r="AD331" s="117"/>
      <c r="AE331" s="117"/>
      <c r="AF331" s="117"/>
      <c r="AG331" s="117"/>
    </row>
    <row r="332" spans="2:33" ht="15" customHeight="1" x14ac:dyDescent="0.2">
      <c r="B332" s="117"/>
      <c r="C332" s="117"/>
      <c r="D332" s="117"/>
      <c r="E332" s="117"/>
      <c r="F332" s="117"/>
      <c r="G332" s="117"/>
      <c r="H332" s="117"/>
      <c r="I332" s="117"/>
      <c r="J332" s="117"/>
      <c r="K332" s="117"/>
      <c r="L332" s="117"/>
      <c r="M332" s="117"/>
      <c r="N332" s="117"/>
      <c r="O332" s="117"/>
      <c r="P332" s="117"/>
      <c r="Q332" s="117"/>
      <c r="R332" s="117"/>
      <c r="S332" s="117"/>
      <c r="T332" s="117"/>
      <c r="U332" s="117"/>
      <c r="V332" s="117"/>
      <c r="W332" s="117"/>
      <c r="X332" s="117"/>
      <c r="Y332" s="117"/>
      <c r="Z332" s="117"/>
      <c r="AA332" s="117"/>
      <c r="AB332" s="117"/>
      <c r="AC332" s="117"/>
      <c r="AD332" s="117"/>
      <c r="AE332" s="117"/>
      <c r="AF332" s="117"/>
      <c r="AG332" s="117"/>
    </row>
    <row r="333" spans="2:33" ht="15" customHeight="1" x14ac:dyDescent="0.2">
      <c r="B333" s="117"/>
      <c r="C333" s="117"/>
      <c r="D333" s="117"/>
      <c r="E333" s="117"/>
      <c r="F333" s="117"/>
      <c r="G333" s="117"/>
      <c r="H333" s="117"/>
      <c r="I333" s="117"/>
      <c r="J333" s="117"/>
      <c r="K333" s="117"/>
      <c r="L333" s="117"/>
      <c r="M333" s="117"/>
      <c r="N333" s="117"/>
      <c r="O333" s="117"/>
      <c r="P333" s="117"/>
      <c r="Q333" s="117"/>
      <c r="R333" s="117"/>
      <c r="S333" s="117"/>
      <c r="T333" s="117"/>
      <c r="U333" s="117"/>
      <c r="V333" s="117"/>
      <c r="W333" s="117"/>
      <c r="X333" s="117"/>
      <c r="Y333" s="117"/>
      <c r="Z333" s="117"/>
      <c r="AA333" s="117"/>
      <c r="AB333" s="117"/>
      <c r="AC333" s="117"/>
      <c r="AD333" s="117"/>
      <c r="AE333" s="117"/>
      <c r="AF333" s="117"/>
      <c r="AG333" s="117"/>
    </row>
    <row r="334" spans="2:33" ht="15" customHeight="1" x14ac:dyDescent="0.2">
      <c r="B334" s="117"/>
      <c r="C334" s="117"/>
      <c r="D334" s="117"/>
      <c r="E334" s="117"/>
      <c r="F334" s="117"/>
      <c r="G334" s="117"/>
      <c r="H334" s="117"/>
      <c r="I334" s="117"/>
      <c r="J334" s="117"/>
      <c r="K334" s="117"/>
      <c r="L334" s="117"/>
      <c r="M334" s="117"/>
      <c r="N334" s="117"/>
      <c r="O334" s="117"/>
      <c r="P334" s="117"/>
      <c r="Q334" s="117"/>
      <c r="R334" s="117"/>
      <c r="S334" s="117"/>
      <c r="T334" s="117"/>
      <c r="U334" s="117"/>
      <c r="V334" s="117"/>
      <c r="W334" s="117"/>
      <c r="X334" s="117"/>
      <c r="Y334" s="117"/>
      <c r="Z334" s="117"/>
      <c r="AA334" s="117"/>
      <c r="AB334" s="117"/>
      <c r="AC334" s="117"/>
      <c r="AD334" s="117"/>
      <c r="AE334" s="117"/>
      <c r="AF334" s="117"/>
      <c r="AG334" s="117"/>
    </row>
    <row r="335" spans="2:33" ht="15" customHeight="1" x14ac:dyDescent="0.2">
      <c r="B335" s="117"/>
      <c r="C335" s="117"/>
      <c r="D335" s="117"/>
      <c r="E335" s="117"/>
      <c r="F335" s="117"/>
      <c r="G335" s="117"/>
      <c r="H335" s="117"/>
      <c r="I335" s="117"/>
      <c r="J335" s="117"/>
      <c r="K335" s="117"/>
      <c r="L335" s="117"/>
      <c r="M335" s="117"/>
      <c r="N335" s="117"/>
      <c r="O335" s="117"/>
      <c r="P335" s="117"/>
      <c r="Q335" s="117"/>
      <c r="R335" s="117"/>
      <c r="S335" s="117"/>
      <c r="T335" s="117"/>
      <c r="U335" s="117"/>
      <c r="V335" s="117"/>
      <c r="W335" s="117"/>
      <c r="X335" s="117"/>
      <c r="Y335" s="117"/>
      <c r="Z335" s="117"/>
      <c r="AA335" s="117"/>
      <c r="AB335" s="117"/>
      <c r="AC335" s="117"/>
      <c r="AD335" s="117"/>
      <c r="AE335" s="117"/>
      <c r="AF335" s="117"/>
      <c r="AG335" s="117"/>
    </row>
    <row r="336" spans="2:33" ht="15" customHeight="1" x14ac:dyDescent="0.2">
      <c r="B336" s="117"/>
      <c r="C336" s="117"/>
      <c r="D336" s="117"/>
      <c r="E336" s="117"/>
      <c r="F336" s="117"/>
      <c r="G336" s="117"/>
      <c r="H336" s="117"/>
      <c r="I336" s="117"/>
      <c r="J336" s="117"/>
      <c r="K336" s="117"/>
      <c r="L336" s="117"/>
      <c r="M336" s="117"/>
      <c r="N336" s="117"/>
      <c r="O336" s="117"/>
      <c r="P336" s="117"/>
      <c r="Q336" s="117"/>
      <c r="R336" s="117"/>
      <c r="S336" s="117"/>
      <c r="T336" s="117"/>
      <c r="U336" s="117"/>
      <c r="V336" s="117"/>
      <c r="W336" s="117"/>
      <c r="X336" s="117"/>
      <c r="Y336" s="117"/>
      <c r="Z336" s="117"/>
      <c r="AA336" s="117"/>
      <c r="AB336" s="117"/>
      <c r="AC336" s="117"/>
      <c r="AD336" s="117"/>
      <c r="AE336" s="117"/>
      <c r="AF336" s="117"/>
      <c r="AG336" s="117"/>
    </row>
    <row r="337" spans="2:33" ht="15" customHeight="1" x14ac:dyDescent="0.2">
      <c r="B337" s="117"/>
      <c r="C337" s="117"/>
      <c r="D337" s="117"/>
      <c r="E337" s="117"/>
      <c r="F337" s="117"/>
      <c r="G337" s="117"/>
      <c r="H337" s="117"/>
      <c r="I337" s="117"/>
      <c r="J337" s="117"/>
      <c r="K337" s="117"/>
      <c r="L337" s="117"/>
      <c r="M337" s="117"/>
      <c r="N337" s="117"/>
      <c r="O337" s="117"/>
      <c r="P337" s="117"/>
      <c r="Q337" s="117"/>
      <c r="R337" s="117"/>
      <c r="S337" s="117"/>
      <c r="T337" s="117"/>
      <c r="U337" s="117"/>
      <c r="V337" s="117"/>
      <c r="W337" s="117"/>
      <c r="X337" s="117"/>
      <c r="Y337" s="117"/>
      <c r="Z337" s="117"/>
      <c r="AA337" s="117"/>
      <c r="AB337" s="117"/>
      <c r="AC337" s="117"/>
      <c r="AD337" s="117"/>
      <c r="AE337" s="117"/>
      <c r="AF337" s="117"/>
      <c r="AG337" s="117"/>
    </row>
    <row r="338" spans="2:33" ht="15" customHeight="1" x14ac:dyDescent="0.2">
      <c r="B338" s="117"/>
      <c r="C338" s="117"/>
      <c r="D338" s="117"/>
      <c r="E338" s="117"/>
      <c r="F338" s="117"/>
      <c r="G338" s="117"/>
      <c r="H338" s="117"/>
      <c r="I338" s="117"/>
      <c r="J338" s="117"/>
      <c r="K338" s="117"/>
      <c r="L338" s="117"/>
      <c r="M338" s="117"/>
      <c r="N338" s="117"/>
      <c r="O338" s="117"/>
      <c r="P338" s="117"/>
      <c r="Q338" s="117"/>
      <c r="R338" s="117"/>
      <c r="S338" s="117"/>
      <c r="T338" s="117"/>
      <c r="U338" s="117"/>
      <c r="V338" s="117"/>
      <c r="W338" s="117"/>
      <c r="X338" s="117"/>
      <c r="Y338" s="117"/>
      <c r="Z338" s="117"/>
      <c r="AA338" s="117"/>
      <c r="AB338" s="117"/>
      <c r="AC338" s="117"/>
      <c r="AD338" s="117"/>
      <c r="AE338" s="117"/>
      <c r="AF338" s="117"/>
      <c r="AG338" s="117"/>
    </row>
    <row r="339" spans="2:33" ht="15" customHeight="1" x14ac:dyDescent="0.2">
      <c r="B339" s="117"/>
      <c r="C339" s="117"/>
      <c r="D339" s="117"/>
      <c r="E339" s="117"/>
      <c r="F339" s="117"/>
      <c r="G339" s="117"/>
      <c r="H339" s="117"/>
      <c r="I339" s="117"/>
      <c r="J339" s="117"/>
      <c r="K339" s="117"/>
      <c r="L339" s="117"/>
      <c r="M339" s="117"/>
      <c r="N339" s="117"/>
      <c r="O339" s="117"/>
      <c r="P339" s="117"/>
      <c r="Q339" s="117"/>
      <c r="R339" s="117"/>
      <c r="S339" s="117"/>
      <c r="T339" s="117"/>
      <c r="U339" s="117"/>
      <c r="V339" s="117"/>
      <c r="W339" s="117"/>
      <c r="X339" s="117"/>
      <c r="Y339" s="117"/>
      <c r="Z339" s="117"/>
      <c r="AA339" s="117"/>
      <c r="AB339" s="117"/>
      <c r="AC339" s="117"/>
      <c r="AD339" s="117"/>
      <c r="AE339" s="117"/>
      <c r="AF339" s="117"/>
      <c r="AG339" s="117"/>
    </row>
    <row r="340" spans="2:33" ht="15" customHeight="1" x14ac:dyDescent="0.2">
      <c r="B340" s="117"/>
      <c r="C340" s="117"/>
      <c r="D340" s="117"/>
      <c r="E340" s="117"/>
      <c r="F340" s="117"/>
      <c r="G340" s="117"/>
      <c r="H340" s="117"/>
      <c r="I340" s="117"/>
      <c r="J340" s="117"/>
      <c r="K340" s="117"/>
      <c r="L340" s="117"/>
      <c r="M340" s="117"/>
      <c r="N340" s="117"/>
      <c r="O340" s="117"/>
      <c r="P340" s="117"/>
      <c r="Q340" s="117"/>
      <c r="R340" s="117"/>
      <c r="S340" s="117"/>
      <c r="T340" s="117"/>
      <c r="U340" s="117"/>
      <c r="V340" s="117"/>
      <c r="W340" s="117"/>
      <c r="X340" s="117"/>
      <c r="Y340" s="117"/>
      <c r="Z340" s="117"/>
      <c r="AA340" s="117"/>
      <c r="AB340" s="117"/>
      <c r="AC340" s="117"/>
      <c r="AD340" s="117"/>
      <c r="AE340" s="117"/>
      <c r="AF340" s="117"/>
      <c r="AG340" s="117"/>
    </row>
    <row r="341" spans="2:33" ht="15" customHeight="1" x14ac:dyDescent="0.2">
      <c r="B341" s="117"/>
      <c r="C341" s="117"/>
      <c r="D341" s="117"/>
      <c r="E341" s="117"/>
      <c r="F341" s="117"/>
      <c r="G341" s="117"/>
      <c r="H341" s="117"/>
      <c r="I341" s="117"/>
      <c r="J341" s="117"/>
      <c r="K341" s="117"/>
      <c r="L341" s="117"/>
      <c r="M341" s="117"/>
      <c r="N341" s="117"/>
      <c r="O341" s="117"/>
      <c r="P341" s="117"/>
      <c r="Q341" s="117"/>
      <c r="R341" s="117"/>
      <c r="S341" s="117"/>
      <c r="T341" s="117"/>
      <c r="U341" s="117"/>
      <c r="V341" s="117"/>
      <c r="W341" s="117"/>
      <c r="X341" s="117"/>
      <c r="Y341" s="117"/>
      <c r="Z341" s="117"/>
      <c r="AA341" s="117"/>
      <c r="AB341" s="117"/>
      <c r="AC341" s="117"/>
      <c r="AD341" s="117"/>
      <c r="AE341" s="117"/>
      <c r="AF341" s="117"/>
      <c r="AG341" s="117"/>
    </row>
    <row r="342" spans="2:33" ht="15" customHeight="1" x14ac:dyDescent="0.2">
      <c r="B342" s="117"/>
      <c r="C342" s="117"/>
      <c r="D342" s="117"/>
      <c r="E342" s="117"/>
      <c r="F342" s="117"/>
      <c r="G342" s="117"/>
      <c r="H342" s="117"/>
      <c r="I342" s="117"/>
      <c r="J342" s="117"/>
      <c r="K342" s="117"/>
      <c r="L342" s="117"/>
      <c r="M342" s="117"/>
      <c r="N342" s="117"/>
      <c r="O342" s="117"/>
      <c r="P342" s="117"/>
      <c r="Q342" s="117"/>
      <c r="R342" s="117"/>
      <c r="S342" s="117"/>
      <c r="T342" s="117"/>
      <c r="U342" s="117"/>
      <c r="V342" s="117"/>
      <c r="W342" s="117"/>
      <c r="X342" s="117"/>
      <c r="Y342" s="117"/>
      <c r="Z342" s="117"/>
      <c r="AA342" s="117"/>
      <c r="AB342" s="117"/>
      <c r="AC342" s="117"/>
      <c r="AD342" s="117"/>
      <c r="AE342" s="117"/>
      <c r="AF342" s="117"/>
      <c r="AG342" s="117"/>
    </row>
    <row r="343" spans="2:33" ht="15" customHeight="1" x14ac:dyDescent="0.2">
      <c r="B343" s="117"/>
      <c r="C343" s="117"/>
      <c r="D343" s="117"/>
      <c r="E343" s="117"/>
      <c r="F343" s="117"/>
      <c r="G343" s="117"/>
      <c r="H343" s="117"/>
      <c r="I343" s="117"/>
      <c r="J343" s="117"/>
      <c r="K343" s="117"/>
      <c r="L343" s="117"/>
      <c r="M343" s="117"/>
      <c r="N343" s="117"/>
      <c r="O343" s="117"/>
      <c r="P343" s="117"/>
      <c r="Q343" s="117"/>
      <c r="R343" s="117"/>
      <c r="S343" s="117"/>
      <c r="T343" s="117"/>
      <c r="U343" s="117"/>
      <c r="V343" s="117"/>
      <c r="W343" s="117"/>
      <c r="X343" s="117"/>
      <c r="Y343" s="117"/>
      <c r="Z343" s="117"/>
      <c r="AA343" s="117"/>
      <c r="AB343" s="117"/>
      <c r="AC343" s="117"/>
      <c r="AD343" s="117"/>
      <c r="AE343" s="117"/>
      <c r="AF343" s="117"/>
      <c r="AG343" s="117"/>
    </row>
    <row r="344" spans="2:33" ht="15" customHeight="1" x14ac:dyDescent="0.2">
      <c r="B344" s="117"/>
      <c r="C344" s="117"/>
      <c r="D344" s="117"/>
      <c r="E344" s="117"/>
      <c r="F344" s="117"/>
      <c r="G344" s="117"/>
      <c r="H344" s="117"/>
      <c r="I344" s="117"/>
      <c r="J344" s="117"/>
      <c r="K344" s="117"/>
      <c r="L344" s="117"/>
      <c r="M344" s="117"/>
      <c r="N344" s="117"/>
      <c r="O344" s="117"/>
      <c r="P344" s="117"/>
      <c r="Q344" s="117"/>
      <c r="R344" s="117"/>
      <c r="S344" s="117"/>
      <c r="T344" s="117"/>
      <c r="U344" s="117"/>
      <c r="V344" s="117"/>
      <c r="W344" s="117"/>
      <c r="X344" s="117"/>
      <c r="Y344" s="117"/>
      <c r="Z344" s="117"/>
      <c r="AA344" s="117"/>
      <c r="AB344" s="117"/>
      <c r="AC344" s="117"/>
      <c r="AD344" s="117"/>
      <c r="AE344" s="117"/>
      <c r="AF344" s="117"/>
      <c r="AG344" s="117"/>
    </row>
    <row r="345" spans="2:33" ht="15" customHeight="1" x14ac:dyDescent="0.2">
      <c r="B345" s="117"/>
      <c r="C345" s="117"/>
      <c r="D345" s="117"/>
      <c r="E345" s="117"/>
      <c r="F345" s="117"/>
      <c r="G345" s="117"/>
      <c r="H345" s="117"/>
      <c r="I345" s="117"/>
      <c r="J345" s="117"/>
      <c r="K345" s="117"/>
      <c r="L345" s="117"/>
      <c r="M345" s="117"/>
      <c r="N345" s="117"/>
      <c r="O345" s="117"/>
      <c r="P345" s="117"/>
      <c r="Q345" s="117"/>
      <c r="R345" s="117"/>
      <c r="S345" s="117"/>
      <c r="T345" s="117"/>
      <c r="U345" s="117"/>
      <c r="V345" s="117"/>
      <c r="W345" s="117"/>
      <c r="X345" s="117"/>
      <c r="Y345" s="117"/>
      <c r="Z345" s="117"/>
      <c r="AA345" s="117"/>
      <c r="AB345" s="117"/>
      <c r="AC345" s="117"/>
      <c r="AD345" s="117"/>
      <c r="AE345" s="117"/>
      <c r="AF345" s="117"/>
      <c r="AG345" s="117"/>
    </row>
    <row r="346" spans="2:33" ht="15" customHeight="1" x14ac:dyDescent="0.2">
      <c r="B346" s="117"/>
      <c r="C346" s="117"/>
      <c r="D346" s="117"/>
      <c r="E346" s="117"/>
      <c r="F346" s="117"/>
      <c r="G346" s="117"/>
      <c r="H346" s="117"/>
      <c r="I346" s="117"/>
      <c r="J346" s="117"/>
      <c r="K346" s="117"/>
      <c r="L346" s="117"/>
      <c r="M346" s="117"/>
      <c r="N346" s="117"/>
      <c r="O346" s="117"/>
      <c r="P346" s="117"/>
      <c r="Q346" s="117"/>
      <c r="R346" s="117"/>
      <c r="S346" s="117"/>
      <c r="T346" s="117"/>
      <c r="U346" s="117"/>
      <c r="V346" s="117"/>
      <c r="W346" s="117"/>
      <c r="X346" s="117"/>
      <c r="Y346" s="117"/>
      <c r="Z346" s="117"/>
      <c r="AA346" s="117"/>
      <c r="AB346" s="117"/>
      <c r="AC346" s="117"/>
      <c r="AD346" s="117"/>
      <c r="AE346" s="117"/>
      <c r="AF346" s="117"/>
      <c r="AG346" s="117"/>
    </row>
    <row r="347" spans="2:33" ht="15" customHeight="1" x14ac:dyDescent="0.2">
      <c r="B347" s="117"/>
      <c r="C347" s="117"/>
      <c r="D347" s="117"/>
      <c r="E347" s="117"/>
      <c r="F347" s="117"/>
      <c r="G347" s="117"/>
      <c r="H347" s="117"/>
      <c r="I347" s="117"/>
      <c r="J347" s="117"/>
      <c r="K347" s="117"/>
      <c r="L347" s="117"/>
      <c r="M347" s="117"/>
      <c r="N347" s="117"/>
      <c r="O347" s="117"/>
      <c r="P347" s="117"/>
      <c r="Q347" s="117"/>
      <c r="R347" s="117"/>
      <c r="S347" s="117"/>
      <c r="T347" s="117"/>
      <c r="U347" s="117"/>
      <c r="V347" s="117"/>
      <c r="W347" s="117"/>
      <c r="X347" s="117"/>
      <c r="Y347" s="117"/>
      <c r="Z347" s="117"/>
      <c r="AA347" s="117"/>
      <c r="AB347" s="117"/>
      <c r="AC347" s="117"/>
      <c r="AD347" s="117"/>
      <c r="AE347" s="117"/>
      <c r="AF347" s="117"/>
      <c r="AG347" s="117"/>
    </row>
    <row r="348" spans="2:33" ht="15" customHeight="1" x14ac:dyDescent="0.2">
      <c r="B348" s="117"/>
      <c r="C348" s="117"/>
      <c r="D348" s="117"/>
      <c r="E348" s="117"/>
      <c r="F348" s="117"/>
      <c r="G348" s="117"/>
      <c r="H348" s="117"/>
      <c r="I348" s="117"/>
      <c r="J348" s="117"/>
      <c r="K348" s="117"/>
      <c r="L348" s="117"/>
      <c r="M348" s="117"/>
      <c r="N348" s="117"/>
      <c r="O348" s="117"/>
      <c r="P348" s="117"/>
      <c r="Q348" s="117"/>
      <c r="R348" s="117"/>
      <c r="S348" s="117"/>
      <c r="T348" s="117"/>
      <c r="U348" s="117"/>
      <c r="V348" s="117"/>
      <c r="W348" s="117"/>
      <c r="X348" s="117"/>
      <c r="Y348" s="117"/>
      <c r="Z348" s="117"/>
      <c r="AA348" s="117"/>
      <c r="AB348" s="117"/>
      <c r="AC348" s="117"/>
      <c r="AD348" s="117"/>
      <c r="AE348" s="117"/>
      <c r="AF348" s="117"/>
      <c r="AG348" s="117"/>
    </row>
    <row r="349" spans="2:33" ht="15" customHeight="1" x14ac:dyDescent="0.2">
      <c r="B349" s="117"/>
      <c r="C349" s="117"/>
      <c r="D349" s="117"/>
      <c r="E349" s="117"/>
      <c r="F349" s="117"/>
      <c r="G349" s="117"/>
      <c r="H349" s="117"/>
      <c r="I349" s="117"/>
      <c r="J349" s="117"/>
      <c r="K349" s="117"/>
      <c r="L349" s="117"/>
      <c r="M349" s="117"/>
      <c r="N349" s="117"/>
      <c r="O349" s="117"/>
      <c r="P349" s="117"/>
      <c r="Q349" s="117"/>
      <c r="R349" s="117"/>
      <c r="S349" s="117"/>
      <c r="T349" s="117"/>
      <c r="U349" s="117"/>
      <c r="V349" s="117"/>
      <c r="W349" s="117"/>
      <c r="X349" s="117"/>
      <c r="Y349" s="117"/>
      <c r="Z349" s="117"/>
      <c r="AA349" s="117"/>
      <c r="AB349" s="117"/>
      <c r="AC349" s="117"/>
      <c r="AD349" s="117"/>
      <c r="AE349" s="117"/>
      <c r="AF349" s="117"/>
      <c r="AG349" s="117"/>
    </row>
    <row r="350" spans="2:33" ht="15" customHeight="1" x14ac:dyDescent="0.2">
      <c r="B350" s="117"/>
      <c r="C350" s="117"/>
      <c r="D350" s="117"/>
      <c r="E350" s="117"/>
      <c r="F350" s="117"/>
      <c r="G350" s="117"/>
      <c r="H350" s="117"/>
      <c r="I350" s="117"/>
      <c r="J350" s="117"/>
      <c r="K350" s="117"/>
      <c r="L350" s="117"/>
      <c r="M350" s="117"/>
      <c r="N350" s="117"/>
      <c r="O350" s="117"/>
      <c r="P350" s="117"/>
      <c r="Q350" s="117"/>
      <c r="R350" s="117"/>
      <c r="S350" s="117"/>
      <c r="T350" s="117"/>
      <c r="U350" s="117"/>
      <c r="V350" s="117"/>
      <c r="W350" s="117"/>
      <c r="X350" s="117"/>
      <c r="Y350" s="117"/>
      <c r="Z350" s="117"/>
      <c r="AA350" s="117"/>
      <c r="AB350" s="117"/>
      <c r="AC350" s="117"/>
      <c r="AD350" s="117"/>
      <c r="AE350" s="117"/>
      <c r="AF350" s="117"/>
      <c r="AG350" s="117"/>
    </row>
    <row r="351" spans="2:33" ht="15" customHeight="1" x14ac:dyDescent="0.2">
      <c r="B351" s="117"/>
      <c r="C351" s="117"/>
      <c r="D351" s="117"/>
      <c r="E351" s="117"/>
      <c r="F351" s="117"/>
      <c r="G351" s="117"/>
      <c r="H351" s="117"/>
      <c r="I351" s="117"/>
      <c r="J351" s="117"/>
      <c r="K351" s="117"/>
      <c r="L351" s="117"/>
      <c r="M351" s="117"/>
      <c r="N351" s="117"/>
      <c r="O351" s="117"/>
      <c r="P351" s="117"/>
      <c r="Q351" s="117"/>
      <c r="R351" s="117"/>
      <c r="S351" s="117"/>
      <c r="T351" s="117"/>
      <c r="U351" s="117"/>
      <c r="V351" s="117"/>
      <c r="W351" s="117"/>
      <c r="X351" s="117"/>
      <c r="Y351" s="117"/>
      <c r="Z351" s="117"/>
      <c r="AA351" s="117"/>
      <c r="AB351" s="117"/>
      <c r="AC351" s="117"/>
      <c r="AD351" s="117"/>
      <c r="AE351" s="117"/>
      <c r="AF351" s="117"/>
      <c r="AG351" s="117"/>
    </row>
    <row r="352" spans="2:33" ht="15" customHeight="1" x14ac:dyDescent="0.2">
      <c r="B352" s="117"/>
      <c r="C352" s="117"/>
      <c r="D352" s="117"/>
      <c r="E352" s="117"/>
      <c r="F352" s="117"/>
      <c r="G352" s="117"/>
      <c r="H352" s="117"/>
      <c r="I352" s="117"/>
      <c r="J352" s="117"/>
      <c r="K352" s="117"/>
      <c r="L352" s="117"/>
      <c r="M352" s="117"/>
      <c r="N352" s="117"/>
      <c r="O352" s="117"/>
      <c r="P352" s="117"/>
      <c r="Q352" s="117"/>
      <c r="R352" s="117"/>
      <c r="S352" s="117"/>
      <c r="T352" s="117"/>
      <c r="U352" s="117"/>
      <c r="V352" s="117"/>
      <c r="W352" s="117"/>
      <c r="X352" s="117"/>
      <c r="Y352" s="117"/>
      <c r="Z352" s="117"/>
      <c r="AA352" s="117"/>
      <c r="AB352" s="117"/>
      <c r="AC352" s="117"/>
      <c r="AD352" s="117"/>
      <c r="AE352" s="117"/>
      <c r="AF352" s="117"/>
      <c r="AG352" s="117"/>
    </row>
    <row r="353" spans="2:33" ht="15" customHeight="1" x14ac:dyDescent="0.2">
      <c r="B353" s="117"/>
      <c r="C353" s="117"/>
      <c r="D353" s="117"/>
      <c r="E353" s="117"/>
      <c r="F353" s="117"/>
      <c r="G353" s="117"/>
      <c r="H353" s="117"/>
      <c r="I353" s="117"/>
      <c r="J353" s="117"/>
      <c r="K353" s="117"/>
      <c r="L353" s="117"/>
      <c r="M353" s="117"/>
      <c r="N353" s="117"/>
      <c r="O353" s="117"/>
      <c r="P353" s="117"/>
      <c r="Q353" s="117"/>
      <c r="R353" s="117"/>
      <c r="S353" s="117"/>
      <c r="T353" s="117"/>
      <c r="U353" s="117"/>
      <c r="V353" s="117"/>
      <c r="W353" s="117"/>
      <c r="X353" s="117"/>
      <c r="Y353" s="117"/>
      <c r="Z353" s="117"/>
      <c r="AA353" s="117"/>
      <c r="AB353" s="117"/>
      <c r="AC353" s="117"/>
      <c r="AD353" s="117"/>
      <c r="AE353" s="117"/>
      <c r="AF353" s="117"/>
      <c r="AG353" s="117"/>
    </row>
    <row r="354" spans="2:33" ht="15" customHeight="1" x14ac:dyDescent="0.2">
      <c r="B354" s="117"/>
      <c r="C354" s="117"/>
      <c r="D354" s="117"/>
      <c r="E354" s="117"/>
      <c r="F354" s="117"/>
      <c r="G354" s="117"/>
      <c r="H354" s="117"/>
      <c r="I354" s="117"/>
      <c r="J354" s="117"/>
      <c r="K354" s="117"/>
      <c r="L354" s="117"/>
      <c r="M354" s="117"/>
      <c r="N354" s="117"/>
      <c r="O354" s="117"/>
      <c r="P354" s="117"/>
      <c r="Q354" s="117"/>
      <c r="R354" s="117"/>
      <c r="S354" s="117"/>
      <c r="T354" s="117"/>
      <c r="U354" s="117"/>
      <c r="V354" s="117"/>
      <c r="W354" s="117"/>
      <c r="X354" s="117"/>
      <c r="Y354" s="117"/>
      <c r="Z354" s="117"/>
      <c r="AA354" s="117"/>
      <c r="AB354" s="117"/>
      <c r="AC354" s="117"/>
      <c r="AD354" s="117"/>
      <c r="AE354" s="117"/>
      <c r="AF354" s="117"/>
      <c r="AG354" s="117"/>
    </row>
    <row r="355" spans="2:33" ht="15" customHeight="1" x14ac:dyDescent="0.2">
      <c r="B355" s="117"/>
      <c r="C355" s="117"/>
      <c r="D355" s="117"/>
      <c r="E355" s="117"/>
      <c r="F355" s="117"/>
      <c r="G355" s="117"/>
      <c r="H355" s="117"/>
      <c r="I355" s="117"/>
      <c r="J355" s="117"/>
      <c r="K355" s="117"/>
      <c r="L355" s="117"/>
      <c r="M355" s="117"/>
      <c r="N355" s="117"/>
      <c r="O355" s="117"/>
      <c r="P355" s="117"/>
      <c r="Q355" s="117"/>
      <c r="R355" s="117"/>
      <c r="S355" s="117"/>
      <c r="T355" s="117"/>
      <c r="U355" s="117"/>
      <c r="V355" s="117"/>
      <c r="W355" s="117"/>
      <c r="X355" s="117"/>
      <c r="Y355" s="117"/>
      <c r="Z355" s="117"/>
      <c r="AA355" s="117"/>
      <c r="AB355" s="117"/>
      <c r="AC355" s="117"/>
      <c r="AD355" s="117"/>
      <c r="AE355" s="117"/>
      <c r="AF355" s="117"/>
      <c r="AG355" s="117"/>
    </row>
    <row r="356" spans="2:33" ht="15" customHeight="1" x14ac:dyDescent="0.2">
      <c r="B356" s="117"/>
      <c r="C356" s="117"/>
      <c r="D356" s="117"/>
      <c r="E356" s="117"/>
      <c r="F356" s="117"/>
      <c r="G356" s="117"/>
      <c r="H356" s="117"/>
      <c r="I356" s="117"/>
      <c r="J356" s="117"/>
      <c r="K356" s="117"/>
      <c r="L356" s="117"/>
      <c r="M356" s="117"/>
      <c r="N356" s="117"/>
      <c r="O356" s="117"/>
      <c r="P356" s="117"/>
      <c r="Q356" s="117"/>
      <c r="R356" s="117"/>
      <c r="S356" s="117"/>
      <c r="T356" s="117"/>
      <c r="U356" s="117"/>
      <c r="V356" s="117"/>
      <c r="W356" s="117"/>
      <c r="X356" s="117"/>
      <c r="Y356" s="117"/>
      <c r="Z356" s="117"/>
      <c r="AA356" s="117"/>
      <c r="AB356" s="117"/>
      <c r="AC356" s="117"/>
      <c r="AD356" s="117"/>
      <c r="AE356" s="117"/>
      <c r="AF356" s="117"/>
      <c r="AG356" s="117"/>
    </row>
    <row r="357" spans="2:33" ht="15" customHeight="1" x14ac:dyDescent="0.2">
      <c r="B357" s="117"/>
      <c r="C357" s="117"/>
      <c r="D357" s="117"/>
      <c r="E357" s="117"/>
      <c r="F357" s="117"/>
      <c r="G357" s="117"/>
      <c r="H357" s="117"/>
      <c r="I357" s="117"/>
      <c r="J357" s="117"/>
      <c r="K357" s="117"/>
      <c r="L357" s="117"/>
      <c r="M357" s="117"/>
      <c r="N357" s="117"/>
      <c r="O357" s="117"/>
      <c r="P357" s="117"/>
      <c r="Q357" s="117"/>
      <c r="R357" s="117"/>
      <c r="S357" s="117"/>
      <c r="T357" s="117"/>
      <c r="U357" s="117"/>
      <c r="V357" s="117"/>
      <c r="W357" s="117"/>
      <c r="X357" s="117"/>
      <c r="Y357" s="117"/>
      <c r="Z357" s="117"/>
      <c r="AA357" s="117"/>
      <c r="AB357" s="117"/>
      <c r="AC357" s="117"/>
      <c r="AD357" s="117"/>
      <c r="AE357" s="117"/>
      <c r="AF357" s="117"/>
      <c r="AG357" s="117"/>
    </row>
    <row r="358" spans="2:33" ht="15" customHeight="1" x14ac:dyDescent="0.2">
      <c r="B358" s="117"/>
      <c r="C358" s="117"/>
      <c r="D358" s="117"/>
      <c r="E358" s="117"/>
      <c r="F358" s="117"/>
      <c r="G358" s="117"/>
      <c r="H358" s="117"/>
      <c r="I358" s="117"/>
      <c r="J358" s="117"/>
      <c r="K358" s="117"/>
      <c r="L358" s="117"/>
      <c r="M358" s="117"/>
      <c r="N358" s="117"/>
      <c r="O358" s="117"/>
      <c r="P358" s="117"/>
      <c r="Q358" s="117"/>
      <c r="R358" s="117"/>
      <c r="S358" s="117"/>
      <c r="T358" s="117"/>
      <c r="U358" s="117"/>
      <c r="V358" s="117"/>
      <c r="W358" s="117"/>
      <c r="X358" s="117"/>
      <c r="Y358" s="117"/>
      <c r="Z358" s="117"/>
      <c r="AA358" s="117"/>
      <c r="AB358" s="117"/>
      <c r="AC358" s="117"/>
      <c r="AD358" s="117"/>
      <c r="AE358" s="117"/>
      <c r="AF358" s="117"/>
      <c r="AG358" s="117"/>
    </row>
    <row r="359" spans="2:33" ht="15" customHeight="1" x14ac:dyDescent="0.2">
      <c r="B359" s="117"/>
      <c r="C359" s="117"/>
      <c r="D359" s="117"/>
      <c r="E359" s="117"/>
      <c r="F359" s="117"/>
      <c r="G359" s="117"/>
      <c r="H359" s="117"/>
      <c r="I359" s="117"/>
      <c r="J359" s="117"/>
      <c r="K359" s="117"/>
      <c r="L359" s="117"/>
      <c r="M359" s="117"/>
      <c r="N359" s="117"/>
      <c r="O359" s="117"/>
      <c r="P359" s="117"/>
      <c r="Q359" s="117"/>
      <c r="R359" s="117"/>
      <c r="S359" s="117"/>
      <c r="T359" s="117"/>
      <c r="U359" s="117"/>
      <c r="V359" s="117"/>
      <c r="W359" s="117"/>
      <c r="X359" s="117"/>
      <c r="Y359" s="117"/>
      <c r="Z359" s="117"/>
      <c r="AA359" s="117"/>
      <c r="AB359" s="117"/>
      <c r="AC359" s="117"/>
      <c r="AD359" s="117"/>
      <c r="AE359" s="117"/>
      <c r="AF359" s="117"/>
      <c r="AG359" s="117"/>
    </row>
    <row r="360" spans="2:33" ht="15" customHeight="1" x14ac:dyDescent="0.2">
      <c r="B360" s="117"/>
      <c r="C360" s="117"/>
      <c r="D360" s="117"/>
      <c r="E360" s="117"/>
      <c r="F360" s="117"/>
      <c r="G360" s="117"/>
      <c r="H360" s="117"/>
      <c r="I360" s="117"/>
      <c r="J360" s="117"/>
      <c r="K360" s="117"/>
      <c r="L360" s="117"/>
      <c r="M360" s="117"/>
      <c r="N360" s="117"/>
      <c r="O360" s="117"/>
      <c r="P360" s="117"/>
      <c r="Q360" s="117"/>
      <c r="R360" s="117"/>
      <c r="S360" s="117"/>
      <c r="T360" s="117"/>
      <c r="U360" s="117"/>
      <c r="V360" s="117"/>
      <c r="W360" s="117"/>
      <c r="X360" s="117"/>
      <c r="Y360" s="117"/>
      <c r="Z360" s="117"/>
      <c r="AA360" s="117"/>
      <c r="AB360" s="117"/>
      <c r="AC360" s="117"/>
      <c r="AD360" s="117"/>
      <c r="AE360" s="117"/>
      <c r="AF360" s="117"/>
      <c r="AG360" s="117"/>
    </row>
    <row r="361" spans="2:33" ht="15" customHeight="1" x14ac:dyDescent="0.2">
      <c r="B361" s="117"/>
      <c r="C361" s="117"/>
      <c r="D361" s="117"/>
      <c r="E361" s="117"/>
      <c r="F361" s="117"/>
      <c r="G361" s="117"/>
      <c r="H361" s="117"/>
      <c r="I361" s="117"/>
      <c r="J361" s="117"/>
      <c r="K361" s="117"/>
      <c r="L361" s="117"/>
      <c r="M361" s="117"/>
      <c r="N361" s="117"/>
      <c r="O361" s="117"/>
      <c r="P361" s="117"/>
      <c r="Q361" s="117"/>
      <c r="R361" s="117"/>
      <c r="S361" s="117"/>
      <c r="T361" s="117"/>
      <c r="U361" s="117"/>
      <c r="V361" s="117"/>
      <c r="W361" s="117"/>
      <c r="X361" s="117"/>
      <c r="Y361" s="117"/>
      <c r="Z361" s="117"/>
      <c r="AA361" s="117"/>
      <c r="AB361" s="117"/>
      <c r="AC361" s="117"/>
      <c r="AD361" s="117"/>
      <c r="AE361" s="117"/>
      <c r="AF361" s="117"/>
      <c r="AG361" s="117"/>
    </row>
    <row r="362" spans="2:33" ht="15" customHeight="1" x14ac:dyDescent="0.2">
      <c r="B362" s="117"/>
      <c r="C362" s="117"/>
      <c r="D362" s="117"/>
      <c r="E362" s="117"/>
      <c r="F362" s="117"/>
      <c r="G362" s="117"/>
      <c r="H362" s="117"/>
      <c r="I362" s="117"/>
      <c r="J362" s="117"/>
      <c r="K362" s="117"/>
      <c r="L362" s="117"/>
      <c r="M362" s="117"/>
      <c r="N362" s="117"/>
      <c r="O362" s="117"/>
      <c r="P362" s="117"/>
      <c r="Q362" s="117"/>
      <c r="R362" s="117"/>
      <c r="S362" s="117"/>
      <c r="T362" s="117"/>
      <c r="U362" s="117"/>
      <c r="V362" s="117"/>
      <c r="W362" s="117"/>
      <c r="X362" s="117"/>
      <c r="Y362" s="117"/>
      <c r="Z362" s="117"/>
      <c r="AA362" s="117"/>
      <c r="AB362" s="117"/>
      <c r="AC362" s="117"/>
      <c r="AD362" s="117"/>
      <c r="AE362" s="117"/>
      <c r="AF362" s="117"/>
      <c r="AG362" s="117"/>
    </row>
    <row r="363" spans="2:33" ht="15" customHeight="1" x14ac:dyDescent="0.2">
      <c r="B363" s="117"/>
      <c r="C363" s="117"/>
      <c r="D363" s="117"/>
      <c r="E363" s="117"/>
      <c r="F363" s="117"/>
      <c r="G363" s="117"/>
      <c r="H363" s="117"/>
      <c r="I363" s="117"/>
      <c r="J363" s="117"/>
      <c r="K363" s="117"/>
      <c r="L363" s="117"/>
      <c r="M363" s="117"/>
      <c r="N363" s="117"/>
      <c r="O363" s="117"/>
      <c r="P363" s="117"/>
      <c r="Q363" s="117"/>
      <c r="R363" s="117"/>
      <c r="S363" s="117"/>
      <c r="T363" s="117"/>
      <c r="U363" s="117"/>
      <c r="V363" s="117"/>
      <c r="W363" s="117"/>
      <c r="X363" s="117"/>
      <c r="Y363" s="117"/>
      <c r="Z363" s="117"/>
      <c r="AA363" s="117"/>
      <c r="AB363" s="117"/>
      <c r="AC363" s="117"/>
      <c r="AD363" s="117"/>
      <c r="AE363" s="117"/>
      <c r="AF363" s="117"/>
      <c r="AG363" s="117"/>
    </row>
    <row r="364" spans="2:33" ht="15" customHeight="1" x14ac:dyDescent="0.2">
      <c r="B364" s="117"/>
      <c r="C364" s="117"/>
      <c r="D364" s="117"/>
      <c r="E364" s="117"/>
      <c r="F364" s="117"/>
      <c r="G364" s="117"/>
      <c r="H364" s="117"/>
      <c r="I364" s="117"/>
      <c r="J364" s="117"/>
      <c r="K364" s="117"/>
      <c r="L364" s="117"/>
      <c r="M364" s="117"/>
      <c r="N364" s="117"/>
      <c r="O364" s="117"/>
      <c r="P364" s="117"/>
      <c r="Q364" s="117"/>
      <c r="R364" s="117"/>
      <c r="S364" s="117"/>
      <c r="T364" s="117"/>
      <c r="U364" s="117"/>
      <c r="V364" s="117"/>
      <c r="W364" s="117"/>
      <c r="X364" s="117"/>
      <c r="Y364" s="117"/>
      <c r="Z364" s="117"/>
      <c r="AA364" s="117"/>
      <c r="AB364" s="117"/>
      <c r="AC364" s="117"/>
      <c r="AD364" s="117"/>
      <c r="AE364" s="117"/>
      <c r="AF364" s="117"/>
      <c r="AG364" s="117"/>
    </row>
    <row r="365" spans="2:33" ht="15" customHeight="1" x14ac:dyDescent="0.2">
      <c r="B365" s="117"/>
      <c r="C365" s="117"/>
      <c r="D365" s="117"/>
      <c r="E365" s="117"/>
      <c r="F365" s="117"/>
      <c r="G365" s="117"/>
      <c r="H365" s="117"/>
      <c r="I365" s="117"/>
      <c r="J365" s="117"/>
      <c r="K365" s="117"/>
      <c r="L365" s="117"/>
      <c r="M365" s="117"/>
      <c r="N365" s="117"/>
      <c r="O365" s="117"/>
      <c r="P365" s="117"/>
      <c r="Q365" s="117"/>
      <c r="R365" s="117"/>
      <c r="S365" s="117"/>
      <c r="T365" s="117"/>
      <c r="U365" s="117"/>
      <c r="V365" s="117"/>
      <c r="W365" s="117"/>
      <c r="X365" s="117"/>
      <c r="Y365" s="117"/>
      <c r="Z365" s="117"/>
      <c r="AA365" s="117"/>
      <c r="AB365" s="117"/>
      <c r="AC365" s="117"/>
      <c r="AD365" s="117"/>
      <c r="AE365" s="117"/>
      <c r="AF365" s="117"/>
      <c r="AG365" s="117"/>
    </row>
    <row r="366" spans="2:33" ht="15" customHeight="1" x14ac:dyDescent="0.2">
      <c r="B366" s="117"/>
      <c r="C366" s="117"/>
      <c r="D366" s="117"/>
      <c r="E366" s="117"/>
      <c r="F366" s="117"/>
      <c r="G366" s="117"/>
      <c r="H366" s="117"/>
      <c r="I366" s="117"/>
      <c r="J366" s="117"/>
      <c r="K366" s="117"/>
      <c r="L366" s="117"/>
      <c r="M366" s="117"/>
      <c r="N366" s="117"/>
      <c r="O366" s="117"/>
      <c r="P366" s="117"/>
      <c r="Q366" s="117"/>
      <c r="R366" s="117"/>
      <c r="S366" s="117"/>
      <c r="T366" s="117"/>
      <c r="U366" s="117"/>
      <c r="V366" s="117"/>
      <c r="W366" s="117"/>
      <c r="X366" s="117"/>
      <c r="Y366" s="117"/>
      <c r="Z366" s="117"/>
      <c r="AA366" s="117"/>
      <c r="AB366" s="117"/>
      <c r="AC366" s="117"/>
      <c r="AD366" s="117"/>
      <c r="AE366" s="117"/>
      <c r="AF366" s="117"/>
      <c r="AG366" s="117"/>
    </row>
    <row r="367" spans="2:33" ht="15" customHeight="1" x14ac:dyDescent="0.2">
      <c r="B367" s="117"/>
      <c r="C367" s="117"/>
      <c r="D367" s="117"/>
      <c r="E367" s="117"/>
      <c r="F367" s="117"/>
      <c r="G367" s="117"/>
      <c r="H367" s="117"/>
      <c r="I367" s="117"/>
      <c r="J367" s="117"/>
      <c r="K367" s="117"/>
      <c r="L367" s="117"/>
      <c r="M367" s="117"/>
      <c r="N367" s="117"/>
      <c r="O367" s="117"/>
      <c r="P367" s="117"/>
      <c r="Q367" s="117"/>
      <c r="R367" s="117"/>
      <c r="S367" s="117"/>
      <c r="T367" s="117"/>
      <c r="U367" s="117"/>
      <c r="V367" s="117"/>
      <c r="W367" s="117"/>
      <c r="X367" s="117"/>
      <c r="Y367" s="117"/>
      <c r="Z367" s="117"/>
      <c r="AA367" s="117"/>
      <c r="AB367" s="117"/>
      <c r="AC367" s="117"/>
      <c r="AD367" s="117"/>
      <c r="AE367" s="117"/>
      <c r="AF367" s="117"/>
      <c r="AG367" s="117"/>
    </row>
    <row r="368" spans="2:33" ht="15" customHeight="1" x14ac:dyDescent="0.2">
      <c r="B368" s="117"/>
      <c r="C368" s="117"/>
      <c r="D368" s="117"/>
      <c r="E368" s="117"/>
      <c r="F368" s="117"/>
      <c r="G368" s="117"/>
      <c r="H368" s="117"/>
      <c r="I368" s="117"/>
      <c r="J368" s="117"/>
      <c r="K368" s="117"/>
      <c r="L368" s="117"/>
      <c r="M368" s="117"/>
      <c r="N368" s="117"/>
      <c r="O368" s="117"/>
      <c r="P368" s="117"/>
      <c r="Q368" s="117"/>
      <c r="R368" s="117"/>
      <c r="S368" s="117"/>
      <c r="T368" s="117"/>
      <c r="U368" s="117"/>
      <c r="V368" s="117"/>
      <c r="W368" s="117"/>
      <c r="X368" s="117"/>
      <c r="Y368" s="117"/>
      <c r="Z368" s="117"/>
      <c r="AA368" s="117"/>
      <c r="AB368" s="117"/>
      <c r="AC368" s="117"/>
      <c r="AD368" s="117"/>
      <c r="AE368" s="117"/>
      <c r="AF368" s="117"/>
      <c r="AG368" s="117"/>
    </row>
    <row r="369" spans="2:33" ht="15" customHeight="1" x14ac:dyDescent="0.2">
      <c r="B369" s="117"/>
      <c r="C369" s="117"/>
      <c r="D369" s="117"/>
      <c r="E369" s="117"/>
      <c r="F369" s="117"/>
      <c r="G369" s="117"/>
      <c r="H369" s="117"/>
      <c r="I369" s="117"/>
      <c r="J369" s="117"/>
      <c r="K369" s="117"/>
      <c r="L369" s="117"/>
      <c r="M369" s="117"/>
      <c r="N369" s="117"/>
      <c r="O369" s="117"/>
      <c r="P369" s="117"/>
      <c r="Q369" s="117"/>
      <c r="R369" s="117"/>
      <c r="S369" s="117"/>
      <c r="T369" s="117"/>
      <c r="U369" s="117"/>
      <c r="V369" s="117"/>
      <c r="W369" s="117"/>
      <c r="X369" s="117"/>
      <c r="Y369" s="117"/>
      <c r="Z369" s="117"/>
      <c r="AA369" s="117"/>
      <c r="AB369" s="117"/>
      <c r="AC369" s="117"/>
      <c r="AD369" s="117"/>
      <c r="AE369" s="117"/>
      <c r="AF369" s="117"/>
      <c r="AG369" s="117"/>
    </row>
    <row r="370" spans="2:33" ht="15" customHeight="1" x14ac:dyDescent="0.2">
      <c r="B370" s="117"/>
      <c r="C370" s="117"/>
      <c r="D370" s="117"/>
      <c r="E370" s="117"/>
      <c r="F370" s="117"/>
      <c r="G370" s="117"/>
      <c r="H370" s="117"/>
      <c r="I370" s="117"/>
      <c r="J370" s="117"/>
      <c r="K370" s="117"/>
      <c r="L370" s="117"/>
      <c r="M370" s="117"/>
      <c r="N370" s="117"/>
      <c r="O370" s="117"/>
      <c r="P370" s="117"/>
      <c r="Q370" s="117"/>
      <c r="R370" s="117"/>
      <c r="S370" s="117"/>
      <c r="T370" s="117"/>
      <c r="U370" s="117"/>
      <c r="V370" s="117"/>
      <c r="W370" s="117"/>
      <c r="X370" s="117"/>
      <c r="Y370" s="117"/>
      <c r="Z370" s="117"/>
      <c r="AA370" s="117"/>
      <c r="AB370" s="117"/>
      <c r="AC370" s="117"/>
      <c r="AD370" s="117"/>
      <c r="AE370" s="117"/>
      <c r="AF370" s="117"/>
      <c r="AG370" s="117"/>
    </row>
    <row r="371" spans="2:33" ht="15" customHeight="1" x14ac:dyDescent="0.2">
      <c r="B371" s="117"/>
      <c r="C371" s="117"/>
      <c r="D371" s="117"/>
      <c r="E371" s="117"/>
      <c r="F371" s="117"/>
      <c r="G371" s="117"/>
      <c r="H371" s="117"/>
      <c r="I371" s="117"/>
      <c r="J371" s="117"/>
      <c r="K371" s="117"/>
      <c r="L371" s="117"/>
      <c r="M371" s="117"/>
      <c r="N371" s="117"/>
      <c r="O371" s="117"/>
      <c r="P371" s="117"/>
      <c r="Q371" s="117"/>
      <c r="R371" s="117"/>
      <c r="S371" s="117"/>
      <c r="T371" s="117"/>
      <c r="U371" s="117"/>
      <c r="V371" s="117"/>
      <c r="W371" s="117"/>
      <c r="X371" s="117"/>
      <c r="Y371" s="117"/>
      <c r="Z371" s="117"/>
      <c r="AA371" s="117"/>
      <c r="AB371" s="117"/>
      <c r="AC371" s="117"/>
      <c r="AD371" s="117"/>
      <c r="AE371" s="117"/>
      <c r="AF371" s="117"/>
      <c r="AG371" s="117"/>
    </row>
    <row r="372" spans="2:33" ht="15" customHeight="1" x14ac:dyDescent="0.2">
      <c r="B372" s="117"/>
      <c r="C372" s="117"/>
      <c r="D372" s="117"/>
      <c r="E372" s="117"/>
      <c r="F372" s="117"/>
      <c r="G372" s="117"/>
      <c r="H372" s="117"/>
      <c r="I372" s="117"/>
      <c r="J372" s="117"/>
      <c r="K372" s="117"/>
      <c r="L372" s="117"/>
      <c r="M372" s="117"/>
      <c r="N372" s="117"/>
      <c r="O372" s="117"/>
      <c r="P372" s="117"/>
      <c r="Q372" s="117"/>
      <c r="R372" s="117"/>
      <c r="S372" s="117"/>
      <c r="T372" s="117"/>
      <c r="U372" s="117"/>
      <c r="V372" s="117"/>
      <c r="W372" s="117"/>
      <c r="X372" s="117"/>
      <c r="Y372" s="117"/>
      <c r="Z372" s="117"/>
      <c r="AA372" s="117"/>
      <c r="AB372" s="117"/>
      <c r="AC372" s="117"/>
      <c r="AD372" s="117"/>
      <c r="AE372" s="117"/>
      <c r="AF372" s="117"/>
      <c r="AG372" s="117"/>
    </row>
    <row r="373" spans="2:33" ht="15" customHeight="1" x14ac:dyDescent="0.2">
      <c r="B373" s="117"/>
      <c r="C373" s="117"/>
      <c r="D373" s="117"/>
      <c r="E373" s="117"/>
      <c r="F373" s="117"/>
      <c r="G373" s="117"/>
      <c r="H373" s="117"/>
      <c r="I373" s="117"/>
      <c r="J373" s="117"/>
      <c r="K373" s="117"/>
      <c r="L373" s="117"/>
      <c r="M373" s="117"/>
      <c r="N373" s="117"/>
      <c r="O373" s="117"/>
      <c r="P373" s="117"/>
      <c r="Q373" s="117"/>
      <c r="R373" s="117"/>
      <c r="S373" s="117"/>
      <c r="T373" s="117"/>
      <c r="U373" s="117"/>
      <c r="V373" s="117"/>
      <c r="W373" s="117"/>
      <c r="X373" s="117"/>
      <c r="Y373" s="117"/>
      <c r="Z373" s="117"/>
      <c r="AA373" s="117"/>
      <c r="AB373" s="117"/>
      <c r="AC373" s="117"/>
      <c r="AD373" s="117"/>
      <c r="AE373" s="117"/>
      <c r="AF373" s="117"/>
      <c r="AG373" s="117"/>
    </row>
    <row r="374" spans="2:33" ht="15" customHeight="1" x14ac:dyDescent="0.2">
      <c r="B374" s="117"/>
      <c r="C374" s="117"/>
      <c r="D374" s="117"/>
      <c r="E374" s="117"/>
      <c r="F374" s="117"/>
      <c r="G374" s="117"/>
      <c r="H374" s="117"/>
      <c r="I374" s="117"/>
      <c r="J374" s="117"/>
      <c r="K374" s="117"/>
      <c r="L374" s="117"/>
      <c r="M374" s="117"/>
      <c r="N374" s="117"/>
      <c r="O374" s="117"/>
      <c r="P374" s="117"/>
      <c r="Q374" s="117"/>
      <c r="R374" s="117"/>
      <c r="S374" s="117"/>
      <c r="T374" s="117"/>
      <c r="U374" s="117"/>
      <c r="V374" s="117"/>
      <c r="W374" s="117"/>
      <c r="X374" s="117"/>
      <c r="Y374" s="117"/>
      <c r="Z374" s="117"/>
      <c r="AA374" s="117"/>
      <c r="AB374" s="117"/>
      <c r="AC374" s="117"/>
      <c r="AD374" s="117"/>
      <c r="AE374" s="117"/>
      <c r="AF374" s="117"/>
      <c r="AG374" s="117"/>
    </row>
    <row r="375" spans="2:33" ht="15" customHeight="1" x14ac:dyDescent="0.2">
      <c r="B375" s="117"/>
      <c r="C375" s="117"/>
      <c r="D375" s="117"/>
      <c r="E375" s="117"/>
      <c r="F375" s="117"/>
      <c r="G375" s="117"/>
      <c r="H375" s="117"/>
      <c r="I375" s="117"/>
      <c r="J375" s="117"/>
      <c r="K375" s="117"/>
      <c r="L375" s="117"/>
      <c r="M375" s="117"/>
      <c r="N375" s="117"/>
      <c r="O375" s="117"/>
      <c r="P375" s="117"/>
      <c r="Q375" s="117"/>
      <c r="R375" s="117"/>
      <c r="S375" s="117"/>
      <c r="T375" s="117"/>
      <c r="U375" s="117"/>
      <c r="V375" s="117"/>
      <c r="W375" s="117"/>
      <c r="X375" s="117"/>
      <c r="Y375" s="117"/>
      <c r="Z375" s="117"/>
      <c r="AA375" s="117"/>
      <c r="AB375" s="117"/>
      <c r="AC375" s="117"/>
      <c r="AD375" s="117"/>
      <c r="AE375" s="117"/>
      <c r="AF375" s="117"/>
      <c r="AG375" s="117"/>
    </row>
    <row r="376" spans="2:33" ht="15" customHeight="1" x14ac:dyDescent="0.2">
      <c r="B376" s="117"/>
      <c r="C376" s="117"/>
      <c r="D376" s="117"/>
      <c r="E376" s="117"/>
      <c r="F376" s="117"/>
      <c r="G376" s="117"/>
      <c r="H376" s="117"/>
      <c r="I376" s="117"/>
      <c r="J376" s="117"/>
      <c r="K376" s="117"/>
      <c r="L376" s="117"/>
      <c r="M376" s="117"/>
      <c r="N376" s="117"/>
      <c r="O376" s="117"/>
      <c r="P376" s="117"/>
      <c r="Q376" s="117"/>
      <c r="R376" s="117"/>
      <c r="S376" s="117"/>
      <c r="T376" s="117"/>
      <c r="U376" s="117"/>
      <c r="V376" s="117"/>
      <c r="W376" s="117"/>
      <c r="X376" s="117"/>
      <c r="Y376" s="117"/>
      <c r="Z376" s="117"/>
      <c r="AA376" s="117"/>
      <c r="AB376" s="117"/>
      <c r="AC376" s="117"/>
      <c r="AD376" s="117"/>
      <c r="AE376" s="117"/>
      <c r="AF376" s="117"/>
      <c r="AG376" s="117"/>
    </row>
    <row r="377" spans="2:33" ht="15" customHeight="1" x14ac:dyDescent="0.2">
      <c r="B377" s="117"/>
      <c r="C377" s="117"/>
      <c r="D377" s="117"/>
      <c r="E377" s="117"/>
      <c r="F377" s="117"/>
      <c r="G377" s="117"/>
      <c r="H377" s="117"/>
      <c r="I377" s="117"/>
      <c r="J377" s="117"/>
      <c r="K377" s="117"/>
      <c r="L377" s="117"/>
      <c r="M377" s="117"/>
      <c r="N377" s="117"/>
      <c r="O377" s="117"/>
      <c r="P377" s="117"/>
      <c r="Q377" s="117"/>
      <c r="R377" s="117"/>
      <c r="S377" s="117"/>
      <c r="T377" s="117"/>
      <c r="U377" s="117"/>
      <c r="V377" s="117"/>
      <c r="W377" s="117"/>
      <c r="X377" s="117"/>
      <c r="Y377" s="117"/>
      <c r="Z377" s="117"/>
      <c r="AA377" s="117"/>
      <c r="AB377" s="117"/>
      <c r="AC377" s="117"/>
      <c r="AD377" s="117"/>
      <c r="AE377" s="117"/>
      <c r="AF377" s="117"/>
      <c r="AG377" s="117"/>
    </row>
    <row r="378" spans="2:33" ht="15" customHeight="1" x14ac:dyDescent="0.2">
      <c r="B378" s="117"/>
      <c r="C378" s="117"/>
      <c r="D378" s="117"/>
      <c r="E378" s="117"/>
      <c r="F378" s="117"/>
      <c r="G378" s="117"/>
      <c r="H378" s="117"/>
      <c r="I378" s="117"/>
      <c r="J378" s="117"/>
      <c r="K378" s="117"/>
      <c r="L378" s="117"/>
      <c r="M378" s="117"/>
      <c r="N378" s="117"/>
      <c r="O378" s="117"/>
      <c r="P378" s="117"/>
      <c r="Q378" s="117"/>
      <c r="R378" s="117"/>
      <c r="S378" s="117"/>
      <c r="T378" s="117"/>
      <c r="U378" s="117"/>
      <c r="V378" s="117"/>
      <c r="W378" s="117"/>
      <c r="X378" s="117"/>
      <c r="Y378" s="117"/>
      <c r="Z378" s="117"/>
      <c r="AA378" s="117"/>
      <c r="AB378" s="117"/>
      <c r="AC378" s="117"/>
      <c r="AD378" s="117"/>
      <c r="AE378" s="117"/>
      <c r="AF378" s="117"/>
      <c r="AG378" s="117"/>
    </row>
    <row r="379" spans="2:33" ht="15" customHeight="1" x14ac:dyDescent="0.2">
      <c r="B379" s="117"/>
      <c r="C379" s="117"/>
      <c r="D379" s="117"/>
      <c r="E379" s="117"/>
      <c r="F379" s="117"/>
      <c r="G379" s="117"/>
      <c r="H379" s="117"/>
      <c r="I379" s="117"/>
      <c r="J379" s="117"/>
      <c r="K379" s="117"/>
      <c r="L379" s="117"/>
      <c r="M379" s="117"/>
      <c r="N379" s="117"/>
      <c r="O379" s="117"/>
      <c r="P379" s="117"/>
      <c r="Q379" s="117"/>
      <c r="R379" s="117"/>
      <c r="S379" s="117"/>
      <c r="T379" s="117"/>
      <c r="U379" s="117"/>
      <c r="V379" s="117"/>
      <c r="W379" s="117"/>
      <c r="X379" s="117"/>
      <c r="Y379" s="117"/>
      <c r="Z379" s="117"/>
      <c r="AA379" s="117"/>
      <c r="AB379" s="117"/>
      <c r="AC379" s="117"/>
      <c r="AD379" s="117"/>
      <c r="AE379" s="117"/>
      <c r="AF379" s="117"/>
      <c r="AG379" s="117"/>
    </row>
    <row r="380" spans="2:33" ht="15" customHeight="1" x14ac:dyDescent="0.2">
      <c r="B380" s="117"/>
      <c r="C380" s="117"/>
      <c r="D380" s="117"/>
      <c r="E380" s="117"/>
      <c r="F380" s="117"/>
      <c r="G380" s="117"/>
      <c r="H380" s="117"/>
      <c r="I380" s="117"/>
      <c r="J380" s="117"/>
      <c r="K380" s="117"/>
      <c r="L380" s="117"/>
      <c r="M380" s="117"/>
      <c r="N380" s="117"/>
      <c r="O380" s="117"/>
      <c r="P380" s="117"/>
      <c r="Q380" s="117"/>
      <c r="R380" s="117"/>
      <c r="S380" s="117"/>
      <c r="T380" s="117"/>
      <c r="U380" s="117"/>
      <c r="V380" s="117"/>
      <c r="W380" s="117"/>
      <c r="X380" s="117"/>
      <c r="Y380" s="117"/>
      <c r="Z380" s="117"/>
      <c r="AA380" s="117"/>
      <c r="AB380" s="117"/>
      <c r="AC380" s="117"/>
      <c r="AD380" s="117"/>
      <c r="AE380" s="117"/>
      <c r="AF380" s="117"/>
      <c r="AG380" s="117"/>
    </row>
    <row r="381" spans="2:33" ht="15" customHeight="1" x14ac:dyDescent="0.2">
      <c r="B381" s="117"/>
      <c r="C381" s="117"/>
      <c r="D381" s="117"/>
      <c r="E381" s="117"/>
      <c r="F381" s="117"/>
      <c r="G381" s="117"/>
      <c r="H381" s="117"/>
      <c r="I381" s="117"/>
      <c r="J381" s="117"/>
      <c r="K381" s="117"/>
      <c r="L381" s="117"/>
      <c r="M381" s="117"/>
      <c r="N381" s="117"/>
      <c r="O381" s="117"/>
      <c r="P381" s="117"/>
      <c r="Q381" s="117"/>
      <c r="R381" s="117"/>
      <c r="S381" s="117"/>
      <c r="T381" s="117"/>
      <c r="U381" s="117"/>
      <c r="V381" s="117"/>
      <c r="W381" s="117"/>
      <c r="X381" s="117"/>
      <c r="Y381" s="117"/>
      <c r="Z381" s="117"/>
      <c r="AA381" s="117"/>
      <c r="AB381" s="117"/>
      <c r="AC381" s="117"/>
      <c r="AD381" s="117"/>
      <c r="AE381" s="117"/>
      <c r="AF381" s="117"/>
      <c r="AG381" s="117"/>
    </row>
    <row r="382" spans="2:33" ht="15" customHeight="1" x14ac:dyDescent="0.2">
      <c r="B382" s="117"/>
      <c r="C382" s="117"/>
      <c r="D382" s="117"/>
      <c r="E382" s="117"/>
      <c r="F382" s="117"/>
      <c r="G382" s="117"/>
      <c r="H382" s="117"/>
      <c r="I382" s="117"/>
      <c r="J382" s="117"/>
      <c r="K382" s="117"/>
      <c r="L382" s="117"/>
      <c r="M382" s="117"/>
      <c r="N382" s="117"/>
      <c r="O382" s="117"/>
      <c r="P382" s="117"/>
      <c r="Q382" s="117"/>
      <c r="R382" s="117"/>
      <c r="S382" s="117"/>
      <c r="T382" s="117"/>
      <c r="U382" s="117"/>
      <c r="V382" s="117"/>
      <c r="W382" s="117"/>
      <c r="X382" s="117"/>
      <c r="Y382" s="117"/>
      <c r="Z382" s="117"/>
      <c r="AA382" s="117"/>
      <c r="AB382" s="117"/>
      <c r="AC382" s="117"/>
      <c r="AD382" s="117"/>
      <c r="AE382" s="117"/>
      <c r="AF382" s="117"/>
      <c r="AG382" s="117"/>
    </row>
    <row r="383" spans="2:33" ht="15" customHeight="1" x14ac:dyDescent="0.2">
      <c r="B383" s="117"/>
      <c r="C383" s="117"/>
      <c r="D383" s="117"/>
      <c r="E383" s="117"/>
      <c r="F383" s="117"/>
      <c r="G383" s="117"/>
      <c r="H383" s="117"/>
      <c r="I383" s="117"/>
      <c r="J383" s="117"/>
      <c r="K383" s="117"/>
      <c r="L383" s="117"/>
      <c r="M383" s="117"/>
      <c r="N383" s="117"/>
      <c r="O383" s="117"/>
      <c r="P383" s="117"/>
      <c r="Q383" s="117"/>
      <c r="R383" s="117"/>
      <c r="S383" s="117"/>
      <c r="T383" s="117"/>
      <c r="U383" s="117"/>
      <c r="V383" s="117"/>
      <c r="W383" s="117"/>
      <c r="X383" s="117"/>
      <c r="Y383" s="117"/>
      <c r="Z383" s="117"/>
      <c r="AA383" s="117"/>
      <c r="AB383" s="117"/>
      <c r="AC383" s="117"/>
      <c r="AD383" s="117"/>
      <c r="AE383" s="117"/>
      <c r="AF383" s="117"/>
      <c r="AG383" s="117"/>
    </row>
    <row r="384" spans="2:33" ht="15" customHeight="1" x14ac:dyDescent="0.2">
      <c r="B384" s="117"/>
      <c r="C384" s="117"/>
      <c r="D384" s="117"/>
      <c r="E384" s="117"/>
      <c r="F384" s="117"/>
      <c r="G384" s="117"/>
      <c r="H384" s="117"/>
      <c r="I384" s="117"/>
      <c r="J384" s="117"/>
      <c r="K384" s="117"/>
      <c r="L384" s="117"/>
      <c r="M384" s="117"/>
      <c r="N384" s="117"/>
      <c r="O384" s="117"/>
      <c r="P384" s="117"/>
      <c r="Q384" s="117"/>
      <c r="R384" s="117"/>
      <c r="S384" s="117"/>
      <c r="T384" s="117"/>
      <c r="U384" s="117"/>
      <c r="V384" s="117"/>
      <c r="W384" s="117"/>
      <c r="X384" s="117"/>
      <c r="Y384" s="117"/>
      <c r="Z384" s="117"/>
      <c r="AA384" s="117"/>
      <c r="AB384" s="117"/>
      <c r="AC384" s="117"/>
      <c r="AD384" s="117"/>
      <c r="AE384" s="117"/>
      <c r="AF384" s="117"/>
      <c r="AG384" s="117"/>
    </row>
    <row r="385" spans="2:33" ht="15" customHeight="1" x14ac:dyDescent="0.2">
      <c r="B385" s="117"/>
      <c r="C385" s="117"/>
      <c r="D385" s="117"/>
      <c r="E385" s="117"/>
      <c r="F385" s="117"/>
      <c r="G385" s="117"/>
      <c r="H385" s="117"/>
      <c r="I385" s="117"/>
      <c r="J385" s="117"/>
      <c r="K385" s="117"/>
      <c r="L385" s="117"/>
      <c r="M385" s="117"/>
      <c r="N385" s="117"/>
      <c r="O385" s="117"/>
      <c r="P385" s="117"/>
      <c r="Q385" s="117"/>
      <c r="R385" s="117"/>
      <c r="S385" s="117"/>
      <c r="T385" s="117"/>
      <c r="U385" s="117"/>
      <c r="V385" s="117"/>
      <c r="W385" s="117"/>
      <c r="X385" s="117"/>
      <c r="Y385" s="117"/>
      <c r="Z385" s="117"/>
      <c r="AA385" s="117"/>
      <c r="AB385" s="117"/>
      <c r="AC385" s="117"/>
      <c r="AD385" s="117"/>
      <c r="AE385" s="117"/>
      <c r="AF385" s="117"/>
      <c r="AG385" s="117"/>
    </row>
    <row r="386" spans="2:33" ht="15" customHeight="1" x14ac:dyDescent="0.2">
      <c r="B386" s="117"/>
      <c r="C386" s="117"/>
      <c r="D386" s="117"/>
      <c r="E386" s="117"/>
      <c r="F386" s="117"/>
      <c r="G386" s="117"/>
      <c r="H386" s="117"/>
      <c r="I386" s="117"/>
      <c r="J386" s="117"/>
      <c r="K386" s="117"/>
      <c r="L386" s="117"/>
      <c r="M386" s="117"/>
      <c r="N386" s="117"/>
      <c r="O386" s="117"/>
      <c r="P386" s="117"/>
      <c r="Q386" s="117"/>
      <c r="R386" s="117"/>
      <c r="S386" s="117"/>
      <c r="T386" s="117"/>
      <c r="U386" s="117"/>
      <c r="V386" s="117"/>
      <c r="W386" s="117"/>
      <c r="X386" s="117"/>
      <c r="Y386" s="117"/>
      <c r="Z386" s="117"/>
      <c r="AA386" s="117"/>
      <c r="AB386" s="117"/>
      <c r="AC386" s="117"/>
      <c r="AD386" s="117"/>
      <c r="AE386" s="117"/>
      <c r="AF386" s="117"/>
      <c r="AG386" s="117"/>
    </row>
    <row r="387" spans="2:33" ht="15" customHeight="1" x14ac:dyDescent="0.2">
      <c r="B387" s="117"/>
      <c r="C387" s="117"/>
      <c r="D387" s="117"/>
      <c r="E387" s="117"/>
      <c r="F387" s="117"/>
      <c r="G387" s="117"/>
      <c r="H387" s="117"/>
      <c r="I387" s="117"/>
      <c r="J387" s="117"/>
      <c r="K387" s="117"/>
      <c r="L387" s="117"/>
      <c r="M387" s="117"/>
      <c r="N387" s="117"/>
      <c r="O387" s="117"/>
      <c r="P387" s="117"/>
      <c r="Q387" s="117"/>
      <c r="R387" s="117"/>
      <c r="S387" s="117"/>
      <c r="T387" s="117"/>
      <c r="U387" s="117"/>
      <c r="V387" s="117"/>
      <c r="W387" s="117"/>
      <c r="X387" s="117"/>
      <c r="Y387" s="117"/>
      <c r="Z387" s="117"/>
      <c r="AA387" s="117"/>
      <c r="AB387" s="117"/>
      <c r="AC387" s="117"/>
      <c r="AD387" s="117"/>
      <c r="AE387" s="117"/>
      <c r="AF387" s="117"/>
      <c r="AG387" s="117"/>
    </row>
    <row r="388" spans="2:33" ht="15" customHeight="1" x14ac:dyDescent="0.2">
      <c r="B388" s="117"/>
      <c r="C388" s="117"/>
      <c r="D388" s="117"/>
      <c r="E388" s="117"/>
      <c r="F388" s="117"/>
      <c r="G388" s="117"/>
      <c r="H388" s="117"/>
      <c r="I388" s="117"/>
      <c r="J388" s="117"/>
      <c r="K388" s="117"/>
      <c r="L388" s="117"/>
      <c r="M388" s="117"/>
      <c r="N388" s="117"/>
      <c r="O388" s="117"/>
      <c r="P388" s="117"/>
      <c r="Q388" s="117"/>
      <c r="R388" s="117"/>
      <c r="S388" s="117"/>
      <c r="T388" s="117"/>
      <c r="U388" s="117"/>
      <c r="V388" s="117"/>
      <c r="W388" s="117"/>
      <c r="X388" s="117"/>
      <c r="Y388" s="117"/>
      <c r="Z388" s="117"/>
      <c r="AA388" s="117"/>
      <c r="AB388" s="117"/>
      <c r="AC388" s="117"/>
      <c r="AD388" s="117"/>
      <c r="AE388" s="117"/>
      <c r="AF388" s="117"/>
      <c r="AG388" s="117"/>
    </row>
    <row r="389" spans="2:33" ht="15" customHeight="1" x14ac:dyDescent="0.2">
      <c r="B389" s="117"/>
      <c r="C389" s="117"/>
      <c r="D389" s="117"/>
      <c r="E389" s="117"/>
      <c r="F389" s="117"/>
      <c r="G389" s="117"/>
      <c r="H389" s="117"/>
      <c r="I389" s="117"/>
      <c r="J389" s="117"/>
      <c r="K389" s="117"/>
      <c r="L389" s="117"/>
      <c r="M389" s="117"/>
      <c r="N389" s="117"/>
      <c r="O389" s="117"/>
      <c r="P389" s="117"/>
      <c r="Q389" s="117"/>
      <c r="R389" s="117"/>
      <c r="S389" s="117"/>
      <c r="T389" s="117"/>
      <c r="U389" s="117"/>
      <c r="V389" s="117"/>
      <c r="W389" s="117"/>
      <c r="X389" s="117"/>
      <c r="Y389" s="117"/>
      <c r="Z389" s="117"/>
      <c r="AA389" s="117"/>
      <c r="AB389" s="117"/>
      <c r="AC389" s="117"/>
      <c r="AD389" s="117"/>
      <c r="AE389" s="117"/>
      <c r="AF389" s="117"/>
      <c r="AG389" s="117"/>
    </row>
    <row r="390" spans="2:33" ht="15" customHeight="1" x14ac:dyDescent="0.2">
      <c r="B390" s="117"/>
      <c r="C390" s="117"/>
      <c r="D390" s="117"/>
      <c r="E390" s="117"/>
      <c r="F390" s="117"/>
      <c r="G390" s="117"/>
      <c r="H390" s="117"/>
      <c r="I390" s="117"/>
      <c r="J390" s="117"/>
      <c r="K390" s="117"/>
      <c r="L390" s="117"/>
      <c r="M390" s="117"/>
      <c r="N390" s="117"/>
      <c r="O390" s="117"/>
      <c r="P390" s="117"/>
      <c r="Q390" s="117"/>
      <c r="R390" s="117"/>
      <c r="S390" s="117"/>
      <c r="T390" s="117"/>
      <c r="U390" s="117"/>
      <c r="V390" s="117"/>
      <c r="W390" s="117"/>
      <c r="X390" s="117"/>
      <c r="Y390" s="117"/>
      <c r="Z390" s="117"/>
      <c r="AA390" s="117"/>
      <c r="AB390" s="117"/>
      <c r="AC390" s="117"/>
      <c r="AD390" s="117"/>
      <c r="AE390" s="117"/>
      <c r="AF390" s="117"/>
      <c r="AG390" s="117"/>
    </row>
    <row r="391" spans="2:33" ht="15" customHeight="1" x14ac:dyDescent="0.2">
      <c r="B391" s="117"/>
      <c r="C391" s="117"/>
      <c r="D391" s="117"/>
      <c r="E391" s="117"/>
      <c r="F391" s="117"/>
      <c r="G391" s="117"/>
      <c r="H391" s="117"/>
      <c r="I391" s="117"/>
      <c r="J391" s="117"/>
      <c r="K391" s="117"/>
      <c r="L391" s="117"/>
      <c r="M391" s="117"/>
      <c r="N391" s="117"/>
      <c r="O391" s="117"/>
      <c r="P391" s="117"/>
      <c r="Q391" s="117"/>
      <c r="R391" s="117"/>
      <c r="S391" s="117"/>
      <c r="T391" s="117"/>
      <c r="U391" s="117"/>
      <c r="V391" s="117"/>
      <c r="W391" s="117"/>
      <c r="X391" s="117"/>
      <c r="Y391" s="117"/>
      <c r="Z391" s="117"/>
      <c r="AA391" s="117"/>
      <c r="AB391" s="117"/>
      <c r="AC391" s="117"/>
      <c r="AD391" s="117"/>
      <c r="AE391" s="117"/>
      <c r="AF391" s="117"/>
      <c r="AG391" s="117"/>
    </row>
    <row r="392" spans="2:33" ht="15" customHeight="1" x14ac:dyDescent="0.2">
      <c r="B392" s="117"/>
      <c r="C392" s="117"/>
      <c r="D392" s="117"/>
      <c r="E392" s="117"/>
      <c r="F392" s="117"/>
      <c r="G392" s="117"/>
      <c r="H392" s="117"/>
      <c r="I392" s="117"/>
      <c r="J392" s="117"/>
      <c r="K392" s="117"/>
      <c r="L392" s="117"/>
      <c r="M392" s="117"/>
      <c r="N392" s="117"/>
      <c r="O392" s="117"/>
      <c r="P392" s="117"/>
      <c r="Q392" s="117"/>
      <c r="R392" s="117"/>
      <c r="S392" s="117"/>
      <c r="T392" s="117"/>
      <c r="U392" s="117"/>
      <c r="V392" s="117"/>
      <c r="W392" s="117"/>
      <c r="X392" s="117"/>
      <c r="Y392" s="117"/>
      <c r="Z392" s="117"/>
      <c r="AA392" s="117"/>
      <c r="AB392" s="117"/>
      <c r="AC392" s="117"/>
      <c r="AD392" s="117"/>
      <c r="AE392" s="117"/>
      <c r="AF392" s="117"/>
      <c r="AG392" s="117"/>
    </row>
    <row r="393" spans="2:33" ht="15" customHeight="1" x14ac:dyDescent="0.2">
      <c r="B393" s="117"/>
      <c r="C393" s="117"/>
      <c r="D393" s="117"/>
      <c r="E393" s="117"/>
      <c r="F393" s="117"/>
      <c r="G393" s="117"/>
      <c r="H393" s="117"/>
      <c r="I393" s="117"/>
      <c r="J393" s="117"/>
      <c r="K393" s="117"/>
      <c r="L393" s="117"/>
      <c r="M393" s="117"/>
      <c r="N393" s="117"/>
      <c r="O393" s="117"/>
      <c r="P393" s="117"/>
      <c r="Q393" s="117"/>
      <c r="R393" s="117"/>
      <c r="S393" s="117"/>
      <c r="T393" s="117"/>
      <c r="U393" s="117"/>
      <c r="V393" s="117"/>
      <c r="W393" s="117"/>
      <c r="X393" s="117"/>
      <c r="Y393" s="117"/>
      <c r="Z393" s="117"/>
      <c r="AA393" s="117"/>
      <c r="AB393" s="117"/>
      <c r="AC393" s="117"/>
      <c r="AD393" s="117"/>
      <c r="AE393" s="117"/>
      <c r="AF393" s="117"/>
      <c r="AG393" s="117"/>
    </row>
    <row r="394" spans="2:33" ht="15" customHeight="1" x14ac:dyDescent="0.2">
      <c r="B394" s="117"/>
      <c r="C394" s="117"/>
      <c r="D394" s="117"/>
      <c r="E394" s="117"/>
      <c r="F394" s="117"/>
      <c r="G394" s="117"/>
      <c r="H394" s="117"/>
      <c r="I394" s="117"/>
      <c r="J394" s="117"/>
      <c r="K394" s="117"/>
      <c r="L394" s="117"/>
      <c r="M394" s="117"/>
      <c r="N394" s="117"/>
      <c r="O394" s="117"/>
      <c r="P394" s="117"/>
      <c r="Q394" s="117"/>
      <c r="R394" s="117"/>
      <c r="S394" s="117"/>
      <c r="T394" s="117"/>
      <c r="U394" s="117"/>
      <c r="V394" s="117"/>
      <c r="W394" s="117"/>
      <c r="X394" s="117"/>
      <c r="Y394" s="117"/>
      <c r="Z394" s="117"/>
      <c r="AA394" s="117"/>
      <c r="AB394" s="117"/>
      <c r="AC394" s="117"/>
      <c r="AD394" s="117"/>
      <c r="AE394" s="117"/>
      <c r="AF394" s="117"/>
      <c r="AG394" s="117"/>
    </row>
    <row r="395" spans="2:33" ht="15" customHeight="1" x14ac:dyDescent="0.2">
      <c r="B395" s="117"/>
      <c r="C395" s="117"/>
      <c r="D395" s="117"/>
      <c r="E395" s="117"/>
      <c r="F395" s="117"/>
      <c r="G395" s="117"/>
      <c r="H395" s="117"/>
      <c r="I395" s="117"/>
      <c r="J395" s="117"/>
      <c r="K395" s="117"/>
      <c r="L395" s="117"/>
      <c r="M395" s="117"/>
      <c r="N395" s="117"/>
      <c r="O395" s="117"/>
      <c r="P395" s="117"/>
      <c r="Q395" s="117"/>
      <c r="R395" s="117"/>
      <c r="S395" s="117"/>
      <c r="T395" s="117"/>
      <c r="U395" s="117"/>
      <c r="V395" s="117"/>
      <c r="W395" s="117"/>
      <c r="X395" s="117"/>
      <c r="Y395" s="117"/>
      <c r="Z395" s="117"/>
      <c r="AA395" s="117"/>
      <c r="AB395" s="117"/>
      <c r="AC395" s="117"/>
      <c r="AD395" s="117"/>
      <c r="AE395" s="117"/>
      <c r="AF395" s="117"/>
      <c r="AG395" s="117"/>
    </row>
    <row r="396" spans="2:33" ht="15" customHeight="1" x14ac:dyDescent="0.2">
      <c r="B396" s="117"/>
      <c r="C396" s="117"/>
      <c r="D396" s="117"/>
      <c r="E396" s="117"/>
      <c r="F396" s="117"/>
      <c r="G396" s="117"/>
      <c r="H396" s="117"/>
      <c r="I396" s="117"/>
      <c r="J396" s="117"/>
      <c r="K396" s="117"/>
      <c r="L396" s="117"/>
      <c r="M396" s="117"/>
      <c r="N396" s="117"/>
      <c r="O396" s="117"/>
      <c r="P396" s="117"/>
      <c r="Q396" s="117"/>
      <c r="R396" s="117"/>
      <c r="S396" s="117"/>
      <c r="T396" s="117"/>
      <c r="U396" s="117"/>
      <c r="V396" s="117"/>
      <c r="W396" s="117"/>
      <c r="X396" s="117"/>
      <c r="Y396" s="117"/>
      <c r="Z396" s="117"/>
      <c r="AA396" s="117"/>
      <c r="AB396" s="117"/>
      <c r="AC396" s="117"/>
      <c r="AD396" s="117"/>
      <c r="AE396" s="117"/>
      <c r="AF396" s="117"/>
      <c r="AG396" s="117"/>
    </row>
    <row r="397" spans="2:33" ht="15" customHeight="1" x14ac:dyDescent="0.2">
      <c r="B397" s="117"/>
      <c r="C397" s="117"/>
      <c r="D397" s="117"/>
      <c r="E397" s="117"/>
      <c r="F397" s="117"/>
      <c r="G397" s="117"/>
      <c r="H397" s="117"/>
      <c r="I397" s="117"/>
      <c r="J397" s="117"/>
      <c r="K397" s="117"/>
      <c r="L397" s="117"/>
      <c r="M397" s="117"/>
      <c r="N397" s="117"/>
      <c r="O397" s="117"/>
      <c r="P397" s="117"/>
      <c r="Q397" s="117"/>
      <c r="R397" s="117"/>
      <c r="S397" s="117"/>
      <c r="T397" s="117"/>
      <c r="U397" s="117"/>
      <c r="V397" s="117"/>
      <c r="W397" s="117"/>
      <c r="X397" s="117"/>
      <c r="Y397" s="117"/>
      <c r="Z397" s="117"/>
      <c r="AA397" s="117"/>
      <c r="AB397" s="117"/>
      <c r="AC397" s="117"/>
      <c r="AD397" s="117"/>
      <c r="AE397" s="117"/>
      <c r="AF397" s="117"/>
      <c r="AG397" s="117"/>
    </row>
    <row r="398" spans="2:33" ht="15" customHeight="1" x14ac:dyDescent="0.2">
      <c r="B398" s="117"/>
      <c r="C398" s="117"/>
      <c r="D398" s="117"/>
      <c r="E398" s="117"/>
      <c r="F398" s="117"/>
      <c r="G398" s="117"/>
      <c r="H398" s="117"/>
      <c r="I398" s="117"/>
      <c r="J398" s="117"/>
      <c r="K398" s="117"/>
      <c r="L398" s="117"/>
      <c r="M398" s="117"/>
      <c r="N398" s="117"/>
      <c r="O398" s="117"/>
      <c r="P398" s="117"/>
      <c r="Q398" s="117"/>
      <c r="R398" s="117"/>
      <c r="S398" s="117"/>
      <c r="T398" s="117"/>
      <c r="U398" s="117"/>
      <c r="V398" s="117"/>
      <c r="W398" s="117"/>
      <c r="X398" s="117"/>
      <c r="Y398" s="117"/>
      <c r="Z398" s="117"/>
      <c r="AA398" s="117"/>
      <c r="AB398" s="117"/>
      <c r="AC398" s="117"/>
      <c r="AD398" s="117"/>
      <c r="AE398" s="117"/>
      <c r="AF398" s="117"/>
      <c r="AG398" s="117"/>
    </row>
    <row r="399" spans="2:33" ht="15" customHeight="1" x14ac:dyDescent="0.2">
      <c r="B399" s="117"/>
      <c r="C399" s="117"/>
      <c r="D399" s="117"/>
      <c r="E399" s="117"/>
      <c r="F399" s="117"/>
      <c r="G399" s="117"/>
      <c r="H399" s="117"/>
      <c r="I399" s="117"/>
      <c r="J399" s="117"/>
      <c r="K399" s="117"/>
      <c r="L399" s="117"/>
      <c r="M399" s="117"/>
      <c r="N399" s="117"/>
      <c r="O399" s="117"/>
      <c r="P399" s="117"/>
      <c r="Q399" s="117"/>
      <c r="R399" s="117"/>
      <c r="S399" s="117"/>
      <c r="T399" s="117"/>
      <c r="U399" s="117"/>
      <c r="V399" s="117"/>
      <c r="W399" s="117"/>
      <c r="X399" s="117"/>
      <c r="Y399" s="117"/>
      <c r="Z399" s="117"/>
      <c r="AA399" s="117"/>
      <c r="AB399" s="117"/>
      <c r="AC399" s="117"/>
      <c r="AD399" s="117"/>
      <c r="AE399" s="117"/>
      <c r="AF399" s="117"/>
      <c r="AG399" s="117"/>
    </row>
    <row r="400" spans="2:33" ht="15" customHeight="1" x14ac:dyDescent="0.2">
      <c r="B400" s="117"/>
      <c r="C400" s="117"/>
      <c r="D400" s="117"/>
      <c r="E400" s="117"/>
      <c r="F400" s="117"/>
      <c r="G400" s="117"/>
      <c r="H400" s="117"/>
      <c r="I400" s="117"/>
      <c r="J400" s="117"/>
      <c r="K400" s="117"/>
      <c r="L400" s="117"/>
      <c r="M400" s="117"/>
      <c r="N400" s="117"/>
      <c r="O400" s="117"/>
      <c r="P400" s="117"/>
      <c r="Q400" s="117"/>
      <c r="R400" s="117"/>
      <c r="S400" s="117"/>
      <c r="T400" s="117"/>
      <c r="U400" s="117"/>
      <c r="V400" s="117"/>
      <c r="W400" s="117"/>
      <c r="X400" s="117"/>
      <c r="Y400" s="117"/>
      <c r="Z400" s="117"/>
      <c r="AA400" s="117"/>
      <c r="AB400" s="117"/>
      <c r="AC400" s="117"/>
      <c r="AD400" s="117"/>
      <c r="AE400" s="117"/>
      <c r="AF400" s="117"/>
      <c r="AG400" s="117"/>
    </row>
    <row r="401" spans="2:33" ht="15" customHeight="1" x14ac:dyDescent="0.2">
      <c r="B401" s="117"/>
      <c r="C401" s="117"/>
      <c r="D401" s="117"/>
      <c r="E401" s="117"/>
      <c r="F401" s="117"/>
      <c r="G401" s="117"/>
      <c r="H401" s="117"/>
      <c r="I401" s="117"/>
      <c r="J401" s="117"/>
      <c r="K401" s="117"/>
      <c r="L401" s="117"/>
      <c r="M401" s="117"/>
      <c r="N401" s="117"/>
      <c r="O401" s="117"/>
      <c r="P401" s="117"/>
      <c r="Q401" s="117"/>
      <c r="R401" s="117"/>
      <c r="S401" s="117"/>
      <c r="T401" s="117"/>
      <c r="U401" s="117"/>
      <c r="V401" s="117"/>
      <c r="W401" s="117"/>
      <c r="X401" s="117"/>
      <c r="Y401" s="117"/>
      <c r="Z401" s="117"/>
      <c r="AA401" s="117"/>
      <c r="AB401" s="117"/>
      <c r="AC401" s="117"/>
      <c r="AD401" s="117"/>
      <c r="AE401" s="117"/>
      <c r="AF401" s="117"/>
      <c r="AG401" s="117"/>
    </row>
    <row r="402" spans="2:33" ht="15" customHeight="1" x14ac:dyDescent="0.2">
      <c r="B402" s="117"/>
      <c r="C402" s="117"/>
      <c r="D402" s="117"/>
      <c r="E402" s="117"/>
      <c r="F402" s="117"/>
      <c r="G402" s="117"/>
      <c r="H402" s="117"/>
      <c r="I402" s="117"/>
      <c r="J402" s="117"/>
      <c r="K402" s="117"/>
      <c r="L402" s="117"/>
      <c r="M402" s="117"/>
      <c r="N402" s="117"/>
      <c r="O402" s="117"/>
      <c r="P402" s="117"/>
      <c r="Q402" s="117"/>
      <c r="R402" s="117"/>
      <c r="S402" s="117"/>
      <c r="T402" s="117"/>
      <c r="U402" s="117"/>
      <c r="V402" s="117"/>
      <c r="W402" s="117"/>
      <c r="X402" s="117"/>
      <c r="Y402" s="117"/>
      <c r="Z402" s="117"/>
      <c r="AA402" s="117"/>
      <c r="AB402" s="117"/>
      <c r="AC402" s="117"/>
      <c r="AD402" s="117"/>
      <c r="AE402" s="117"/>
      <c r="AF402" s="117"/>
      <c r="AG402" s="117"/>
    </row>
    <row r="403" spans="2:33" ht="15" customHeight="1" x14ac:dyDescent="0.2">
      <c r="B403" s="117"/>
      <c r="C403" s="117"/>
      <c r="D403" s="117"/>
      <c r="E403" s="117"/>
      <c r="F403" s="117"/>
      <c r="G403" s="117"/>
      <c r="H403" s="117"/>
      <c r="I403" s="117"/>
      <c r="J403" s="117"/>
      <c r="K403" s="117"/>
      <c r="L403" s="117"/>
      <c r="M403" s="117"/>
      <c r="N403" s="117"/>
      <c r="O403" s="117"/>
      <c r="P403" s="117"/>
      <c r="Q403" s="117"/>
      <c r="R403" s="117"/>
      <c r="S403" s="117"/>
      <c r="T403" s="117"/>
      <c r="U403" s="117"/>
      <c r="V403" s="117"/>
      <c r="W403" s="117"/>
      <c r="X403" s="117"/>
      <c r="Y403" s="117"/>
      <c r="Z403" s="117"/>
      <c r="AA403" s="117"/>
      <c r="AB403" s="117"/>
      <c r="AC403" s="117"/>
      <c r="AD403" s="117"/>
      <c r="AE403" s="117"/>
      <c r="AF403" s="117"/>
      <c r="AG403" s="117"/>
    </row>
    <row r="404" spans="2:33" ht="15" customHeight="1" x14ac:dyDescent="0.2">
      <c r="B404" s="117"/>
      <c r="C404" s="117"/>
      <c r="D404" s="117"/>
      <c r="E404" s="117"/>
      <c r="F404" s="117"/>
      <c r="G404" s="117"/>
      <c r="H404" s="117"/>
      <c r="I404" s="117"/>
      <c r="J404" s="117"/>
      <c r="K404" s="117"/>
      <c r="L404" s="117"/>
      <c r="M404" s="117"/>
      <c r="N404" s="117"/>
      <c r="O404" s="117"/>
      <c r="P404" s="117"/>
      <c r="Q404" s="117"/>
      <c r="R404" s="117"/>
      <c r="S404" s="117"/>
      <c r="T404" s="117"/>
      <c r="U404" s="117"/>
      <c r="V404" s="117"/>
      <c r="W404" s="117"/>
      <c r="X404" s="117"/>
      <c r="Y404" s="117"/>
      <c r="Z404" s="117"/>
      <c r="AA404" s="117"/>
      <c r="AB404" s="117"/>
      <c r="AC404" s="117"/>
      <c r="AD404" s="117"/>
      <c r="AE404" s="117"/>
      <c r="AF404" s="117"/>
      <c r="AG404" s="117"/>
    </row>
    <row r="405" spans="2:33" ht="15" customHeight="1" x14ac:dyDescent="0.2">
      <c r="B405" s="117"/>
      <c r="C405" s="117"/>
      <c r="D405" s="117"/>
      <c r="E405" s="117"/>
      <c r="F405" s="117"/>
      <c r="G405" s="117"/>
      <c r="H405" s="117"/>
      <c r="I405" s="117"/>
      <c r="J405" s="117"/>
      <c r="K405" s="117"/>
      <c r="L405" s="117"/>
      <c r="M405" s="117"/>
      <c r="N405" s="117"/>
      <c r="O405" s="117"/>
      <c r="P405" s="117"/>
      <c r="Q405" s="117"/>
      <c r="R405" s="117"/>
      <c r="S405" s="117"/>
      <c r="T405" s="117"/>
      <c r="U405" s="117"/>
      <c r="V405" s="117"/>
      <c r="W405" s="117"/>
      <c r="X405" s="117"/>
      <c r="Y405" s="117"/>
      <c r="Z405" s="117"/>
      <c r="AA405" s="117"/>
      <c r="AB405" s="117"/>
      <c r="AC405" s="117"/>
      <c r="AD405" s="117"/>
      <c r="AE405" s="117"/>
      <c r="AF405" s="117"/>
      <c r="AG405" s="117"/>
    </row>
    <row r="406" spans="2:33" ht="15" customHeight="1" x14ac:dyDescent="0.2">
      <c r="B406" s="117"/>
      <c r="C406" s="117"/>
      <c r="D406" s="117"/>
      <c r="E406" s="117"/>
      <c r="F406" s="117"/>
      <c r="G406" s="117"/>
      <c r="H406" s="117"/>
      <c r="I406" s="117"/>
      <c r="J406" s="117"/>
      <c r="K406" s="117"/>
      <c r="L406" s="117"/>
      <c r="M406" s="117"/>
      <c r="N406" s="117"/>
      <c r="O406" s="117"/>
      <c r="P406" s="117"/>
      <c r="Q406" s="117"/>
      <c r="R406" s="117"/>
      <c r="S406" s="117"/>
      <c r="T406" s="117"/>
      <c r="U406" s="117"/>
      <c r="V406" s="117"/>
      <c r="W406" s="117"/>
      <c r="X406" s="117"/>
      <c r="Y406" s="117"/>
      <c r="Z406" s="117"/>
      <c r="AA406" s="117"/>
      <c r="AB406" s="117"/>
      <c r="AC406" s="117"/>
      <c r="AD406" s="117"/>
      <c r="AE406" s="117"/>
      <c r="AF406" s="117"/>
      <c r="AG406" s="117"/>
    </row>
    <row r="407" spans="2:33" ht="15" customHeight="1" x14ac:dyDescent="0.2">
      <c r="B407" s="117"/>
      <c r="C407" s="117"/>
      <c r="D407" s="117"/>
      <c r="E407" s="117"/>
      <c r="F407" s="117"/>
      <c r="G407" s="117"/>
      <c r="H407" s="117"/>
      <c r="I407" s="117"/>
      <c r="J407" s="117"/>
      <c r="K407" s="117"/>
      <c r="L407" s="117"/>
      <c r="M407" s="117"/>
      <c r="N407" s="117"/>
      <c r="O407" s="117"/>
      <c r="P407" s="117"/>
      <c r="Q407" s="117"/>
      <c r="R407" s="117"/>
      <c r="S407" s="117"/>
      <c r="T407" s="117"/>
      <c r="U407" s="117"/>
      <c r="V407" s="117"/>
      <c r="W407" s="117"/>
      <c r="X407" s="117"/>
      <c r="Y407" s="117"/>
      <c r="Z407" s="117"/>
      <c r="AA407" s="117"/>
      <c r="AB407" s="117"/>
      <c r="AC407" s="117"/>
      <c r="AD407" s="117"/>
      <c r="AE407" s="117"/>
      <c r="AF407" s="117"/>
      <c r="AG407" s="117"/>
    </row>
    <row r="408" spans="2:33" ht="15" customHeight="1" x14ac:dyDescent="0.2">
      <c r="B408" s="117"/>
      <c r="C408" s="117"/>
      <c r="D408" s="117"/>
      <c r="E408" s="117"/>
      <c r="F408" s="117"/>
      <c r="G408" s="117"/>
      <c r="H408" s="117"/>
      <c r="I408" s="117"/>
      <c r="J408" s="117"/>
      <c r="K408" s="117"/>
      <c r="L408" s="117"/>
      <c r="M408" s="117"/>
      <c r="N408" s="117"/>
      <c r="O408" s="117"/>
      <c r="P408" s="117"/>
      <c r="Q408" s="117"/>
      <c r="R408" s="117"/>
      <c r="S408" s="117"/>
      <c r="T408" s="117"/>
      <c r="U408" s="117"/>
      <c r="V408" s="117"/>
      <c r="W408" s="117"/>
      <c r="X408" s="117"/>
      <c r="Y408" s="117"/>
      <c r="Z408" s="117"/>
      <c r="AA408" s="117"/>
      <c r="AB408" s="117"/>
      <c r="AC408" s="117"/>
      <c r="AD408" s="117"/>
      <c r="AE408" s="117"/>
      <c r="AF408" s="117"/>
      <c r="AG408" s="117"/>
    </row>
    <row r="409" spans="2:33" ht="15" customHeight="1" x14ac:dyDescent="0.2">
      <c r="B409" s="117"/>
      <c r="C409" s="117"/>
      <c r="D409" s="117"/>
      <c r="E409" s="117"/>
      <c r="F409" s="117"/>
      <c r="G409" s="117"/>
      <c r="H409" s="117"/>
      <c r="I409" s="117"/>
      <c r="J409" s="117"/>
      <c r="K409" s="117"/>
      <c r="L409" s="117"/>
      <c r="M409" s="117"/>
      <c r="N409" s="117"/>
      <c r="O409" s="117"/>
      <c r="P409" s="117"/>
      <c r="Q409" s="117"/>
      <c r="R409" s="117"/>
      <c r="S409" s="117"/>
      <c r="T409" s="117"/>
      <c r="U409" s="117"/>
      <c r="V409" s="117"/>
      <c r="W409" s="117"/>
      <c r="X409" s="117"/>
      <c r="Y409" s="117"/>
      <c r="Z409" s="117"/>
      <c r="AA409" s="117"/>
      <c r="AB409" s="117"/>
      <c r="AC409" s="117"/>
      <c r="AD409" s="117"/>
      <c r="AE409" s="117"/>
      <c r="AF409" s="117"/>
      <c r="AG409" s="117"/>
    </row>
    <row r="410" spans="2:33" ht="15" customHeight="1" x14ac:dyDescent="0.2">
      <c r="B410" s="117"/>
      <c r="C410" s="117"/>
      <c r="D410" s="117"/>
      <c r="E410" s="117"/>
      <c r="F410" s="117"/>
      <c r="G410" s="117"/>
      <c r="H410" s="117"/>
      <c r="I410" s="117"/>
      <c r="J410" s="117"/>
      <c r="K410" s="117"/>
      <c r="L410" s="117"/>
      <c r="M410" s="117"/>
      <c r="N410" s="117"/>
      <c r="O410" s="117"/>
      <c r="P410" s="117"/>
      <c r="Q410" s="117"/>
      <c r="R410" s="117"/>
      <c r="S410" s="117"/>
      <c r="T410" s="117"/>
      <c r="U410" s="117"/>
      <c r="V410" s="117"/>
      <c r="W410" s="117"/>
      <c r="X410" s="117"/>
      <c r="Y410" s="117"/>
      <c r="Z410" s="117"/>
      <c r="AA410" s="117"/>
      <c r="AB410" s="117"/>
      <c r="AC410" s="117"/>
      <c r="AD410" s="117"/>
      <c r="AE410" s="117"/>
      <c r="AF410" s="117"/>
      <c r="AG410" s="117"/>
    </row>
    <row r="411" spans="2:33" ht="15" customHeight="1" x14ac:dyDescent="0.2">
      <c r="B411" s="117"/>
      <c r="C411" s="117"/>
      <c r="D411" s="117"/>
      <c r="E411" s="117"/>
      <c r="F411" s="117"/>
      <c r="G411" s="117"/>
      <c r="H411" s="117"/>
      <c r="I411" s="117"/>
      <c r="J411" s="117"/>
      <c r="K411" s="117"/>
      <c r="L411" s="117"/>
      <c r="M411" s="117"/>
      <c r="N411" s="117"/>
      <c r="O411" s="117"/>
      <c r="P411" s="117"/>
      <c r="Q411" s="117"/>
      <c r="R411" s="117"/>
      <c r="S411" s="117"/>
      <c r="T411" s="117"/>
      <c r="U411" s="117"/>
      <c r="V411" s="117"/>
      <c r="W411" s="117"/>
      <c r="X411" s="117"/>
      <c r="Y411" s="117"/>
      <c r="Z411" s="117"/>
      <c r="AA411" s="117"/>
      <c r="AB411" s="117"/>
      <c r="AC411" s="117"/>
      <c r="AD411" s="117"/>
      <c r="AE411" s="117"/>
      <c r="AF411" s="117"/>
      <c r="AG411" s="117"/>
    </row>
    <row r="412" spans="2:33" ht="15" customHeight="1" x14ac:dyDescent="0.2">
      <c r="B412" s="117"/>
      <c r="C412" s="117"/>
      <c r="D412" s="117"/>
      <c r="E412" s="117"/>
      <c r="F412" s="117"/>
      <c r="G412" s="117"/>
      <c r="H412" s="117"/>
      <c r="I412" s="117"/>
      <c r="J412" s="117"/>
      <c r="K412" s="117"/>
      <c r="L412" s="117"/>
      <c r="M412" s="117"/>
      <c r="N412" s="117"/>
      <c r="O412" s="117"/>
      <c r="P412" s="117"/>
      <c r="Q412" s="117"/>
      <c r="R412" s="117"/>
      <c r="S412" s="117"/>
      <c r="T412" s="117"/>
      <c r="U412" s="117"/>
      <c r="V412" s="117"/>
      <c r="W412" s="117"/>
      <c r="X412" s="117"/>
      <c r="Y412" s="117"/>
      <c r="Z412" s="117"/>
      <c r="AA412" s="117"/>
      <c r="AB412" s="117"/>
      <c r="AC412" s="117"/>
      <c r="AD412" s="117"/>
      <c r="AE412" s="117"/>
      <c r="AF412" s="117"/>
      <c r="AG412" s="117"/>
    </row>
    <row r="413" spans="2:33" ht="15" customHeight="1" x14ac:dyDescent="0.2">
      <c r="B413" s="117"/>
      <c r="C413" s="117"/>
      <c r="D413" s="117"/>
      <c r="E413" s="117"/>
      <c r="F413" s="117"/>
      <c r="G413" s="117"/>
      <c r="H413" s="117"/>
      <c r="I413" s="117"/>
      <c r="J413" s="117"/>
      <c r="K413" s="117"/>
      <c r="L413" s="117"/>
      <c r="M413" s="117"/>
      <c r="N413" s="117"/>
      <c r="O413" s="117"/>
      <c r="P413" s="117"/>
      <c r="Q413" s="117"/>
      <c r="R413" s="117"/>
      <c r="S413" s="117"/>
      <c r="T413" s="117"/>
      <c r="U413" s="117"/>
      <c r="V413" s="117"/>
      <c r="W413" s="117"/>
      <c r="X413" s="117"/>
      <c r="Y413" s="117"/>
      <c r="Z413" s="117"/>
      <c r="AA413" s="117"/>
      <c r="AB413" s="117"/>
      <c r="AC413" s="117"/>
      <c r="AD413" s="117"/>
      <c r="AE413" s="117"/>
      <c r="AF413" s="117"/>
      <c r="AG413" s="117"/>
    </row>
    <row r="414" spans="2:33" ht="15" customHeight="1" x14ac:dyDescent="0.2">
      <c r="B414" s="117"/>
      <c r="C414" s="117"/>
      <c r="D414" s="117"/>
      <c r="E414" s="117"/>
      <c r="F414" s="117"/>
      <c r="G414" s="117"/>
      <c r="H414" s="117"/>
      <c r="I414" s="117"/>
      <c r="J414" s="117"/>
      <c r="K414" s="117"/>
      <c r="L414" s="117"/>
      <c r="M414" s="117"/>
      <c r="N414" s="117"/>
      <c r="O414" s="117"/>
      <c r="P414" s="117"/>
      <c r="Q414" s="117"/>
      <c r="R414" s="117"/>
      <c r="S414" s="117"/>
      <c r="T414" s="117"/>
      <c r="U414" s="117"/>
      <c r="V414" s="117"/>
      <c r="W414" s="117"/>
      <c r="X414" s="117"/>
      <c r="Y414" s="117"/>
      <c r="Z414" s="117"/>
      <c r="AA414" s="117"/>
      <c r="AB414" s="117"/>
      <c r="AC414" s="117"/>
      <c r="AD414" s="117"/>
      <c r="AE414" s="117"/>
      <c r="AF414" s="117"/>
      <c r="AG414" s="117"/>
    </row>
    <row r="415" spans="2:33" ht="15" customHeight="1" x14ac:dyDescent="0.2">
      <c r="B415" s="117"/>
      <c r="C415" s="117"/>
      <c r="D415" s="117"/>
      <c r="E415" s="117"/>
      <c r="F415" s="117"/>
      <c r="G415" s="117"/>
      <c r="H415" s="117"/>
      <c r="I415" s="117"/>
      <c r="J415" s="117"/>
      <c r="K415" s="117"/>
      <c r="L415" s="117"/>
      <c r="M415" s="117"/>
      <c r="N415" s="117"/>
      <c r="O415" s="117"/>
      <c r="P415" s="117"/>
      <c r="Q415" s="117"/>
      <c r="R415" s="117"/>
      <c r="S415" s="117"/>
      <c r="T415" s="117"/>
      <c r="U415" s="117"/>
      <c r="V415" s="117"/>
      <c r="W415" s="117"/>
      <c r="X415" s="117"/>
      <c r="Y415" s="117"/>
      <c r="Z415" s="117"/>
      <c r="AA415" s="117"/>
      <c r="AB415" s="117"/>
      <c r="AC415" s="117"/>
      <c r="AD415" s="117"/>
      <c r="AE415" s="117"/>
      <c r="AF415" s="117"/>
      <c r="AG415" s="117"/>
    </row>
    <row r="416" spans="2:33" ht="15" customHeight="1" x14ac:dyDescent="0.2">
      <c r="B416" s="117"/>
      <c r="C416" s="117"/>
      <c r="D416" s="117"/>
      <c r="E416" s="117"/>
      <c r="F416" s="117"/>
      <c r="G416" s="117"/>
      <c r="H416" s="117"/>
      <c r="I416" s="117"/>
      <c r="J416" s="117"/>
      <c r="K416" s="117"/>
      <c r="L416" s="117"/>
      <c r="M416" s="117"/>
      <c r="N416" s="117"/>
      <c r="O416" s="117"/>
      <c r="P416" s="117"/>
      <c r="Q416" s="117"/>
      <c r="R416" s="117"/>
      <c r="S416" s="117"/>
      <c r="T416" s="117"/>
      <c r="U416" s="117"/>
      <c r="V416" s="117"/>
      <c r="W416" s="117"/>
      <c r="X416" s="117"/>
      <c r="Y416" s="117"/>
      <c r="Z416" s="117"/>
      <c r="AA416" s="117"/>
      <c r="AB416" s="117"/>
      <c r="AC416" s="117"/>
      <c r="AD416" s="117"/>
      <c r="AE416" s="117"/>
      <c r="AF416" s="117"/>
      <c r="AG416" s="117"/>
    </row>
    <row r="417" spans="2:33" ht="15" customHeight="1" x14ac:dyDescent="0.2">
      <c r="B417" s="117"/>
      <c r="C417" s="117"/>
      <c r="D417" s="117"/>
      <c r="E417" s="117"/>
      <c r="F417" s="117"/>
      <c r="G417" s="117"/>
      <c r="H417" s="117"/>
      <c r="I417" s="117"/>
      <c r="J417" s="117"/>
      <c r="K417" s="117"/>
      <c r="L417" s="117"/>
      <c r="M417" s="117"/>
      <c r="N417" s="117"/>
      <c r="O417" s="117"/>
      <c r="P417" s="117"/>
      <c r="Q417" s="117"/>
      <c r="R417" s="117"/>
      <c r="S417" s="117"/>
      <c r="T417" s="117"/>
      <c r="U417" s="117"/>
      <c r="V417" s="117"/>
      <c r="W417" s="117"/>
      <c r="X417" s="117"/>
      <c r="Y417" s="117"/>
      <c r="Z417" s="117"/>
      <c r="AA417" s="117"/>
      <c r="AB417" s="117"/>
      <c r="AC417" s="117"/>
      <c r="AD417" s="117"/>
      <c r="AE417" s="117"/>
      <c r="AF417" s="117"/>
      <c r="AG417" s="117"/>
    </row>
    <row r="418" spans="2:33" ht="15" customHeight="1" x14ac:dyDescent="0.2">
      <c r="B418" s="117"/>
      <c r="C418" s="117"/>
      <c r="D418" s="117"/>
      <c r="E418" s="117"/>
      <c r="F418" s="117"/>
      <c r="G418" s="117"/>
      <c r="H418" s="117"/>
      <c r="I418" s="117"/>
      <c r="J418" s="117"/>
      <c r="K418" s="117"/>
      <c r="L418" s="117"/>
      <c r="M418" s="117"/>
      <c r="N418" s="117"/>
      <c r="O418" s="117"/>
      <c r="P418" s="117"/>
      <c r="Q418" s="117"/>
      <c r="R418" s="117"/>
      <c r="S418" s="117"/>
      <c r="T418" s="117"/>
      <c r="U418" s="117"/>
      <c r="V418" s="117"/>
      <c r="W418" s="117"/>
      <c r="X418" s="117"/>
      <c r="Y418" s="117"/>
      <c r="Z418" s="117"/>
      <c r="AA418" s="117"/>
      <c r="AB418" s="117"/>
      <c r="AC418" s="117"/>
      <c r="AD418" s="117"/>
      <c r="AE418" s="117"/>
      <c r="AF418" s="117"/>
      <c r="AG418" s="117"/>
    </row>
    <row r="419" spans="2:33" ht="15" customHeight="1" x14ac:dyDescent="0.2">
      <c r="B419" s="117"/>
      <c r="C419" s="117"/>
      <c r="D419" s="117"/>
      <c r="E419" s="117"/>
      <c r="F419" s="117"/>
      <c r="G419" s="117"/>
      <c r="H419" s="117"/>
      <c r="I419" s="117"/>
      <c r="J419" s="117"/>
      <c r="K419" s="117"/>
      <c r="L419" s="117"/>
      <c r="M419" s="117"/>
      <c r="N419" s="117"/>
      <c r="O419" s="117"/>
      <c r="P419" s="117"/>
      <c r="Q419" s="117"/>
      <c r="R419" s="117"/>
      <c r="S419" s="117"/>
      <c r="T419" s="117"/>
      <c r="U419" s="117"/>
      <c r="V419" s="117"/>
      <c r="W419" s="117"/>
      <c r="X419" s="117"/>
      <c r="Y419" s="117"/>
      <c r="Z419" s="117"/>
      <c r="AA419" s="117"/>
      <c r="AB419" s="117"/>
      <c r="AC419" s="117"/>
      <c r="AD419" s="117"/>
      <c r="AE419" s="117"/>
      <c r="AF419" s="117"/>
      <c r="AG419" s="117"/>
    </row>
    <row r="420" spans="2:33" ht="15" customHeight="1" x14ac:dyDescent="0.2">
      <c r="B420" s="117"/>
      <c r="C420" s="117"/>
      <c r="D420" s="117"/>
      <c r="E420" s="117"/>
      <c r="F420" s="117"/>
      <c r="G420" s="117"/>
      <c r="H420" s="117"/>
      <c r="I420" s="117"/>
      <c r="J420" s="117"/>
      <c r="K420" s="117"/>
      <c r="L420" s="117"/>
      <c r="M420" s="117"/>
      <c r="N420" s="117"/>
      <c r="O420" s="117"/>
      <c r="P420" s="117"/>
      <c r="Q420" s="117"/>
      <c r="R420" s="117"/>
      <c r="S420" s="117"/>
      <c r="T420" s="117"/>
      <c r="U420" s="117"/>
      <c r="V420" s="117"/>
      <c r="W420" s="117"/>
      <c r="X420" s="117"/>
      <c r="Y420" s="117"/>
      <c r="Z420" s="117"/>
      <c r="AA420" s="117"/>
      <c r="AB420" s="117"/>
      <c r="AC420" s="117"/>
      <c r="AD420" s="117"/>
      <c r="AE420" s="117"/>
      <c r="AF420" s="117"/>
      <c r="AG420" s="117"/>
    </row>
    <row r="421" spans="2:33" ht="15" customHeight="1" x14ac:dyDescent="0.2">
      <c r="B421" s="117"/>
      <c r="C421" s="117"/>
      <c r="D421" s="117"/>
      <c r="E421" s="117"/>
      <c r="F421" s="117"/>
      <c r="G421" s="117"/>
      <c r="H421" s="117"/>
      <c r="I421" s="117"/>
      <c r="J421" s="117"/>
      <c r="K421" s="117"/>
      <c r="L421" s="117"/>
      <c r="M421" s="117"/>
      <c r="N421" s="117"/>
      <c r="O421" s="117"/>
      <c r="P421" s="117"/>
      <c r="Q421" s="117"/>
      <c r="R421" s="117"/>
      <c r="S421" s="117"/>
      <c r="T421" s="117"/>
      <c r="U421" s="117"/>
      <c r="V421" s="117"/>
      <c r="W421" s="117"/>
      <c r="X421" s="117"/>
      <c r="Y421" s="117"/>
      <c r="Z421" s="117"/>
      <c r="AA421" s="117"/>
      <c r="AB421" s="117"/>
      <c r="AC421" s="117"/>
      <c r="AD421" s="117"/>
      <c r="AE421" s="117"/>
      <c r="AF421" s="117"/>
      <c r="AG421" s="117"/>
    </row>
    <row r="422" spans="2:33" ht="15" customHeight="1" x14ac:dyDescent="0.2">
      <c r="B422" s="117"/>
      <c r="C422" s="117"/>
      <c r="D422" s="117"/>
      <c r="E422" s="117"/>
      <c r="F422" s="117"/>
      <c r="G422" s="117"/>
      <c r="H422" s="117"/>
      <c r="I422" s="117"/>
      <c r="J422" s="117"/>
      <c r="K422" s="117"/>
      <c r="L422" s="117"/>
      <c r="M422" s="117"/>
      <c r="N422" s="117"/>
      <c r="O422" s="117"/>
      <c r="P422" s="117"/>
      <c r="Q422" s="117"/>
      <c r="R422" s="117"/>
      <c r="S422" s="117"/>
      <c r="T422" s="117"/>
      <c r="U422" s="117"/>
      <c r="V422" s="117"/>
      <c r="W422" s="117"/>
      <c r="X422" s="117"/>
      <c r="Y422" s="117"/>
      <c r="Z422" s="117"/>
      <c r="AA422" s="117"/>
      <c r="AB422" s="117"/>
      <c r="AC422" s="117"/>
      <c r="AD422" s="117"/>
      <c r="AE422" s="117"/>
      <c r="AF422" s="117"/>
      <c r="AG422" s="117"/>
    </row>
    <row r="423" spans="2:33" ht="15" customHeight="1" x14ac:dyDescent="0.2">
      <c r="B423" s="117"/>
      <c r="C423" s="117"/>
      <c r="D423" s="117"/>
      <c r="E423" s="117"/>
      <c r="F423" s="117"/>
      <c r="G423" s="117"/>
      <c r="H423" s="117"/>
      <c r="I423" s="117"/>
      <c r="J423" s="117"/>
      <c r="K423" s="117"/>
      <c r="L423" s="117"/>
      <c r="M423" s="117"/>
      <c r="N423" s="117"/>
      <c r="O423" s="117"/>
      <c r="P423" s="117"/>
      <c r="Q423" s="117"/>
      <c r="R423" s="117"/>
      <c r="S423" s="117"/>
      <c r="T423" s="117"/>
      <c r="U423" s="117"/>
      <c r="V423" s="117"/>
      <c r="W423" s="117"/>
      <c r="X423" s="117"/>
      <c r="Y423" s="117"/>
      <c r="Z423" s="117"/>
      <c r="AA423" s="117"/>
      <c r="AB423" s="117"/>
      <c r="AC423" s="117"/>
      <c r="AD423" s="117"/>
      <c r="AE423" s="117"/>
      <c r="AF423" s="117"/>
      <c r="AG423" s="117"/>
    </row>
    <row r="424" spans="2:33" ht="15" customHeight="1" x14ac:dyDescent="0.2">
      <c r="B424" s="117"/>
      <c r="C424" s="117"/>
      <c r="D424" s="117"/>
      <c r="E424" s="117"/>
      <c r="F424" s="117"/>
      <c r="G424" s="117"/>
      <c r="H424" s="117"/>
      <c r="I424" s="117"/>
      <c r="J424" s="117"/>
      <c r="K424" s="117"/>
      <c r="L424" s="117"/>
      <c r="M424" s="117"/>
      <c r="N424" s="117"/>
      <c r="O424" s="117"/>
      <c r="P424" s="117"/>
      <c r="Q424" s="117"/>
      <c r="R424" s="117"/>
      <c r="S424" s="117"/>
      <c r="T424" s="117"/>
      <c r="U424" s="117"/>
      <c r="V424" s="117"/>
      <c r="W424" s="117"/>
      <c r="X424" s="117"/>
      <c r="Y424" s="117"/>
      <c r="Z424" s="117"/>
      <c r="AA424" s="117"/>
      <c r="AB424" s="117"/>
      <c r="AC424" s="117"/>
      <c r="AD424" s="117"/>
      <c r="AE424" s="117"/>
      <c r="AF424" s="117"/>
      <c r="AG424" s="117"/>
    </row>
    <row r="425" spans="2:33" ht="15" customHeight="1" x14ac:dyDescent="0.2">
      <c r="B425" s="117"/>
      <c r="C425" s="117"/>
      <c r="D425" s="117"/>
      <c r="E425" s="117"/>
      <c r="F425" s="117"/>
      <c r="G425" s="117"/>
      <c r="H425" s="117"/>
      <c r="I425" s="117"/>
      <c r="J425" s="117"/>
      <c r="K425" s="117"/>
      <c r="L425" s="117"/>
      <c r="M425" s="117"/>
      <c r="N425" s="117"/>
      <c r="O425" s="117"/>
      <c r="P425" s="117"/>
      <c r="Q425" s="117"/>
      <c r="R425" s="117"/>
      <c r="S425" s="117"/>
      <c r="T425" s="117"/>
      <c r="U425" s="117"/>
      <c r="V425" s="117"/>
      <c r="W425" s="117"/>
      <c r="X425" s="117"/>
      <c r="Y425" s="117"/>
      <c r="Z425" s="117"/>
      <c r="AA425" s="117"/>
      <c r="AB425" s="117"/>
      <c r="AC425" s="117"/>
      <c r="AD425" s="117"/>
      <c r="AE425" s="117"/>
      <c r="AF425" s="117"/>
      <c r="AG425" s="117"/>
    </row>
    <row r="426" spans="2:33" ht="15" customHeight="1" x14ac:dyDescent="0.2">
      <c r="B426" s="117"/>
      <c r="C426" s="117"/>
      <c r="D426" s="117"/>
      <c r="E426" s="117"/>
      <c r="F426" s="117"/>
      <c r="G426" s="117"/>
      <c r="H426" s="117"/>
      <c r="I426" s="117"/>
      <c r="J426" s="117"/>
      <c r="K426" s="117"/>
      <c r="L426" s="117"/>
      <c r="M426" s="117"/>
      <c r="N426" s="117"/>
      <c r="O426" s="117"/>
      <c r="P426" s="117"/>
      <c r="Q426" s="117"/>
      <c r="R426" s="117"/>
      <c r="S426" s="117"/>
      <c r="T426" s="117"/>
      <c r="U426" s="117"/>
      <c r="V426" s="117"/>
      <c r="W426" s="117"/>
      <c r="X426" s="117"/>
      <c r="Y426" s="117"/>
      <c r="Z426" s="117"/>
      <c r="AA426" s="117"/>
      <c r="AB426" s="117"/>
      <c r="AC426" s="117"/>
      <c r="AD426" s="117"/>
      <c r="AE426" s="117"/>
      <c r="AF426" s="117"/>
      <c r="AG426" s="117"/>
    </row>
    <row r="427" spans="2:33" ht="15" customHeight="1" x14ac:dyDescent="0.2">
      <c r="B427" s="117"/>
      <c r="C427" s="117"/>
      <c r="D427" s="117"/>
      <c r="E427" s="117"/>
      <c r="F427" s="117"/>
      <c r="G427" s="117"/>
      <c r="H427" s="117"/>
      <c r="I427" s="117"/>
      <c r="J427" s="117"/>
      <c r="K427" s="117"/>
      <c r="L427" s="117"/>
      <c r="M427" s="117"/>
      <c r="N427" s="117"/>
      <c r="O427" s="117"/>
      <c r="P427" s="117"/>
      <c r="Q427" s="117"/>
      <c r="R427" s="117"/>
      <c r="S427" s="117"/>
      <c r="T427" s="117"/>
      <c r="U427" s="117"/>
      <c r="V427" s="117"/>
      <c r="W427" s="117"/>
      <c r="X427" s="117"/>
      <c r="Y427" s="117"/>
      <c r="Z427" s="117"/>
      <c r="AA427" s="117"/>
      <c r="AB427" s="117"/>
      <c r="AC427" s="117"/>
      <c r="AD427" s="117"/>
      <c r="AE427" s="117"/>
      <c r="AF427" s="117"/>
      <c r="AG427" s="117"/>
    </row>
    <row r="428" spans="2:33" ht="15" customHeight="1" x14ac:dyDescent="0.2">
      <c r="B428" s="117"/>
      <c r="C428" s="117"/>
      <c r="D428" s="117"/>
      <c r="E428" s="117"/>
      <c r="F428" s="117"/>
      <c r="G428" s="117"/>
      <c r="H428" s="117"/>
      <c r="I428" s="117"/>
      <c r="J428" s="117"/>
      <c r="K428" s="117"/>
      <c r="L428" s="117"/>
      <c r="M428" s="117"/>
      <c r="N428" s="117"/>
      <c r="O428" s="117"/>
      <c r="P428" s="117"/>
      <c r="Q428" s="117"/>
      <c r="R428" s="117"/>
      <c r="S428" s="117"/>
      <c r="T428" s="117"/>
      <c r="U428" s="117"/>
      <c r="V428" s="117"/>
      <c r="W428" s="117"/>
      <c r="X428" s="117"/>
      <c r="Y428" s="117"/>
      <c r="Z428" s="117"/>
      <c r="AA428" s="117"/>
      <c r="AB428" s="117"/>
      <c r="AC428" s="117"/>
      <c r="AD428" s="117"/>
      <c r="AE428" s="117"/>
      <c r="AF428" s="117"/>
      <c r="AG428" s="117"/>
    </row>
    <row r="429" spans="2:33" ht="15" customHeight="1" x14ac:dyDescent="0.2">
      <c r="B429" s="117"/>
      <c r="C429" s="117"/>
      <c r="D429" s="117"/>
      <c r="E429" s="117"/>
      <c r="F429" s="117"/>
      <c r="G429" s="117"/>
      <c r="H429" s="117"/>
      <c r="I429" s="117"/>
      <c r="J429" s="117"/>
      <c r="K429" s="117"/>
      <c r="L429" s="117"/>
      <c r="M429" s="117"/>
      <c r="N429" s="117"/>
      <c r="O429" s="117"/>
      <c r="P429" s="117"/>
      <c r="Q429" s="117"/>
      <c r="R429" s="117"/>
      <c r="S429" s="117"/>
      <c r="T429" s="117"/>
      <c r="U429" s="117"/>
      <c r="V429" s="117"/>
      <c r="W429" s="117"/>
      <c r="X429" s="117"/>
      <c r="Y429" s="117"/>
      <c r="Z429" s="117"/>
      <c r="AA429" s="117"/>
      <c r="AB429" s="117"/>
      <c r="AC429" s="117"/>
      <c r="AD429" s="117"/>
      <c r="AE429" s="117"/>
      <c r="AF429" s="117"/>
      <c r="AG429" s="117"/>
    </row>
    <row r="430" spans="2:33" ht="15" customHeight="1" x14ac:dyDescent="0.2">
      <c r="B430" s="117"/>
      <c r="C430" s="117"/>
      <c r="D430" s="117"/>
      <c r="E430" s="117"/>
      <c r="F430" s="117"/>
      <c r="G430" s="117"/>
      <c r="H430" s="117"/>
      <c r="I430" s="117"/>
      <c r="J430" s="117"/>
      <c r="K430" s="117"/>
      <c r="L430" s="117"/>
      <c r="M430" s="117"/>
      <c r="N430" s="117"/>
      <c r="O430" s="117"/>
      <c r="P430" s="117"/>
      <c r="Q430" s="117"/>
      <c r="R430" s="117"/>
      <c r="S430" s="117"/>
      <c r="T430" s="117"/>
      <c r="U430" s="117"/>
      <c r="V430" s="117"/>
      <c r="W430" s="117"/>
      <c r="X430" s="117"/>
      <c r="Y430" s="117"/>
      <c r="Z430" s="117"/>
      <c r="AA430" s="117"/>
      <c r="AB430" s="117"/>
      <c r="AC430" s="117"/>
      <c r="AD430" s="117"/>
      <c r="AE430" s="117"/>
      <c r="AF430" s="117"/>
      <c r="AG430" s="117"/>
    </row>
    <row r="431" spans="2:33" ht="15" customHeight="1" x14ac:dyDescent="0.2">
      <c r="B431" s="117"/>
      <c r="C431" s="117"/>
      <c r="D431" s="117"/>
      <c r="E431" s="117"/>
      <c r="F431" s="117"/>
      <c r="G431" s="117"/>
      <c r="H431" s="117"/>
      <c r="I431" s="117"/>
      <c r="J431" s="117"/>
      <c r="K431" s="117"/>
      <c r="L431" s="117"/>
      <c r="M431" s="117"/>
      <c r="N431" s="117"/>
      <c r="O431" s="117"/>
      <c r="P431" s="117"/>
      <c r="Q431" s="117"/>
      <c r="R431" s="117"/>
      <c r="S431" s="117"/>
      <c r="T431" s="117"/>
      <c r="U431" s="117"/>
      <c r="V431" s="117"/>
      <c r="W431" s="117"/>
      <c r="X431" s="117"/>
      <c r="Y431" s="117"/>
      <c r="Z431" s="117"/>
      <c r="AA431" s="117"/>
      <c r="AB431" s="117"/>
      <c r="AC431" s="117"/>
      <c r="AD431" s="117"/>
      <c r="AE431" s="117"/>
      <c r="AF431" s="117"/>
      <c r="AG431" s="117"/>
    </row>
    <row r="432" spans="2:33" ht="15" customHeight="1" x14ac:dyDescent="0.2">
      <c r="B432" s="117"/>
      <c r="C432" s="117"/>
      <c r="D432" s="117"/>
      <c r="E432" s="117"/>
      <c r="F432" s="117"/>
      <c r="G432" s="117"/>
      <c r="H432" s="117"/>
      <c r="I432" s="117"/>
      <c r="J432" s="117"/>
      <c r="K432" s="117"/>
      <c r="L432" s="117"/>
      <c r="M432" s="117"/>
      <c r="N432" s="117"/>
      <c r="O432" s="117"/>
      <c r="P432" s="117"/>
      <c r="Q432" s="117"/>
      <c r="R432" s="117"/>
      <c r="S432" s="117"/>
      <c r="T432" s="117"/>
      <c r="U432" s="117"/>
      <c r="V432" s="117"/>
      <c r="W432" s="117"/>
      <c r="X432" s="117"/>
      <c r="Y432" s="117"/>
      <c r="Z432" s="117"/>
      <c r="AA432" s="117"/>
      <c r="AB432" s="117"/>
      <c r="AC432" s="117"/>
      <c r="AD432" s="117"/>
      <c r="AE432" s="117"/>
      <c r="AF432" s="117"/>
      <c r="AG432" s="117"/>
    </row>
    <row r="433" spans="2:33" ht="15" customHeight="1" x14ac:dyDescent="0.2">
      <c r="B433" s="117"/>
      <c r="C433" s="117"/>
      <c r="D433" s="117"/>
      <c r="E433" s="117"/>
      <c r="F433" s="117"/>
      <c r="G433" s="117"/>
      <c r="H433" s="117"/>
      <c r="I433" s="117"/>
      <c r="J433" s="117"/>
      <c r="K433" s="117"/>
      <c r="L433" s="117"/>
      <c r="M433" s="117"/>
      <c r="N433" s="117"/>
      <c r="O433" s="117"/>
      <c r="P433" s="117"/>
      <c r="Q433" s="117"/>
      <c r="R433" s="117"/>
      <c r="S433" s="117"/>
      <c r="T433" s="117"/>
      <c r="U433" s="117"/>
      <c r="V433" s="117"/>
      <c r="W433" s="117"/>
      <c r="X433" s="117"/>
      <c r="Y433" s="117"/>
      <c r="Z433" s="117"/>
      <c r="AA433" s="117"/>
      <c r="AB433" s="117"/>
      <c r="AC433" s="117"/>
      <c r="AD433" s="117"/>
      <c r="AE433" s="117"/>
      <c r="AF433" s="117"/>
      <c r="AG433" s="117"/>
    </row>
    <row r="434" spans="2:33" ht="15" customHeight="1" x14ac:dyDescent="0.2">
      <c r="B434" s="117"/>
      <c r="C434" s="117"/>
      <c r="D434" s="117"/>
      <c r="E434" s="117"/>
      <c r="F434" s="117"/>
      <c r="G434" s="117"/>
      <c r="H434" s="117"/>
      <c r="I434" s="117"/>
      <c r="J434" s="117"/>
      <c r="K434" s="117"/>
      <c r="L434" s="117"/>
      <c r="M434" s="117"/>
      <c r="N434" s="117"/>
      <c r="O434" s="117"/>
      <c r="P434" s="117"/>
      <c r="Q434" s="117"/>
      <c r="R434" s="117"/>
      <c r="S434" s="117"/>
      <c r="T434" s="117"/>
      <c r="U434" s="117"/>
      <c r="V434" s="117"/>
      <c r="W434" s="117"/>
      <c r="X434" s="117"/>
      <c r="Y434" s="117"/>
      <c r="Z434" s="117"/>
      <c r="AA434" s="117"/>
      <c r="AB434" s="117"/>
      <c r="AC434" s="117"/>
      <c r="AD434" s="117"/>
      <c r="AE434" s="117"/>
      <c r="AF434" s="117"/>
      <c r="AG434" s="117"/>
    </row>
    <row r="435" spans="2:33" ht="15" customHeight="1" x14ac:dyDescent="0.2">
      <c r="B435" s="117"/>
      <c r="C435" s="117"/>
      <c r="D435" s="117"/>
      <c r="E435" s="117"/>
      <c r="F435" s="117"/>
      <c r="G435" s="117"/>
      <c r="H435" s="117"/>
      <c r="I435" s="117"/>
      <c r="J435" s="117"/>
      <c r="K435" s="117"/>
      <c r="L435" s="117"/>
      <c r="M435" s="117"/>
      <c r="N435" s="117"/>
      <c r="O435" s="117"/>
      <c r="P435" s="117"/>
      <c r="Q435" s="117"/>
      <c r="R435" s="117"/>
      <c r="S435" s="117"/>
      <c r="T435" s="117"/>
      <c r="U435" s="117"/>
      <c r="V435" s="117"/>
      <c r="W435" s="117"/>
      <c r="X435" s="117"/>
      <c r="Y435" s="117"/>
      <c r="Z435" s="117"/>
      <c r="AA435" s="117"/>
      <c r="AB435" s="117"/>
      <c r="AC435" s="117"/>
      <c r="AD435" s="117"/>
      <c r="AE435" s="117"/>
      <c r="AF435" s="117"/>
      <c r="AG435" s="117"/>
    </row>
    <row r="436" spans="2:33" ht="15" customHeight="1" x14ac:dyDescent="0.2">
      <c r="B436" s="117"/>
      <c r="C436" s="117"/>
      <c r="D436" s="117"/>
      <c r="E436" s="117"/>
      <c r="F436" s="117"/>
      <c r="G436" s="117"/>
      <c r="H436" s="117"/>
      <c r="I436" s="117"/>
      <c r="J436" s="117"/>
      <c r="K436" s="117"/>
      <c r="L436" s="117"/>
      <c r="M436" s="117"/>
      <c r="N436" s="117"/>
      <c r="O436" s="117"/>
      <c r="P436" s="117"/>
      <c r="Q436" s="117"/>
      <c r="R436" s="117"/>
      <c r="S436" s="117"/>
      <c r="T436" s="117"/>
      <c r="U436" s="117"/>
      <c r="V436" s="117"/>
      <c r="W436" s="117"/>
      <c r="X436" s="117"/>
      <c r="Y436" s="117"/>
      <c r="Z436" s="117"/>
      <c r="AA436" s="117"/>
      <c r="AB436" s="117"/>
      <c r="AC436" s="117"/>
      <c r="AD436" s="117"/>
      <c r="AE436" s="117"/>
      <c r="AF436" s="117"/>
      <c r="AG436" s="117"/>
    </row>
    <row r="437" spans="2:33" ht="15" customHeight="1" x14ac:dyDescent="0.2">
      <c r="B437" s="117"/>
      <c r="C437" s="117"/>
      <c r="D437" s="117"/>
      <c r="E437" s="117"/>
      <c r="F437" s="117"/>
      <c r="G437" s="117"/>
      <c r="H437" s="117"/>
      <c r="I437" s="117"/>
      <c r="J437" s="117"/>
      <c r="K437" s="117"/>
      <c r="L437" s="117"/>
      <c r="M437" s="117"/>
      <c r="N437" s="117"/>
      <c r="O437" s="117"/>
      <c r="P437" s="117"/>
      <c r="Q437" s="117"/>
      <c r="R437" s="117"/>
      <c r="S437" s="117"/>
      <c r="T437" s="117"/>
      <c r="U437" s="117"/>
      <c r="V437" s="117"/>
      <c r="W437" s="117"/>
      <c r="X437" s="117"/>
      <c r="Y437" s="117"/>
      <c r="Z437" s="117"/>
      <c r="AA437" s="117"/>
      <c r="AB437" s="117"/>
      <c r="AC437" s="117"/>
      <c r="AD437" s="117"/>
      <c r="AE437" s="117"/>
      <c r="AF437" s="117"/>
      <c r="AG437" s="117"/>
    </row>
    <row r="438" spans="2:33" ht="15" customHeight="1" x14ac:dyDescent="0.2">
      <c r="B438" s="117"/>
      <c r="C438" s="117"/>
      <c r="D438" s="117"/>
      <c r="E438" s="117"/>
      <c r="F438" s="117"/>
      <c r="G438" s="117"/>
      <c r="H438" s="117"/>
      <c r="I438" s="117"/>
      <c r="J438" s="117"/>
      <c r="K438" s="117"/>
      <c r="L438" s="117"/>
      <c r="M438" s="117"/>
      <c r="N438" s="117"/>
      <c r="O438" s="117"/>
      <c r="P438" s="117"/>
      <c r="Q438" s="117"/>
      <c r="R438" s="117"/>
      <c r="S438" s="117"/>
      <c r="T438" s="117"/>
      <c r="U438" s="117"/>
      <c r="V438" s="117"/>
      <c r="W438" s="117"/>
      <c r="X438" s="117"/>
      <c r="Y438" s="117"/>
      <c r="Z438" s="117"/>
      <c r="AA438" s="117"/>
      <c r="AB438" s="117"/>
      <c r="AC438" s="117"/>
      <c r="AD438" s="117"/>
      <c r="AE438" s="117"/>
      <c r="AF438" s="117"/>
      <c r="AG438" s="117"/>
    </row>
    <row r="439" spans="2:33" ht="15" customHeight="1" x14ac:dyDescent="0.2">
      <c r="B439" s="117"/>
      <c r="C439" s="117"/>
      <c r="D439" s="117"/>
      <c r="E439" s="117"/>
      <c r="F439" s="117"/>
      <c r="G439" s="117"/>
      <c r="H439" s="117"/>
      <c r="I439" s="117"/>
      <c r="J439" s="117"/>
      <c r="K439" s="117"/>
      <c r="L439" s="117"/>
      <c r="M439" s="117"/>
      <c r="N439" s="117"/>
      <c r="O439" s="117"/>
      <c r="P439" s="117"/>
      <c r="Q439" s="117"/>
      <c r="R439" s="117"/>
      <c r="S439" s="117"/>
      <c r="T439" s="117"/>
      <c r="U439" s="117"/>
      <c r="V439" s="117"/>
      <c r="W439" s="117"/>
      <c r="X439" s="117"/>
      <c r="Y439" s="117"/>
      <c r="Z439" s="117"/>
      <c r="AA439" s="117"/>
      <c r="AB439" s="117"/>
      <c r="AC439" s="117"/>
      <c r="AD439" s="117"/>
      <c r="AE439" s="117"/>
      <c r="AF439" s="117"/>
      <c r="AG439" s="117"/>
    </row>
    <row r="440" spans="2:33" ht="15" customHeight="1" x14ac:dyDescent="0.2">
      <c r="B440" s="117"/>
      <c r="C440" s="117"/>
      <c r="D440" s="117"/>
      <c r="E440" s="117"/>
      <c r="F440" s="117"/>
      <c r="G440" s="117"/>
      <c r="H440" s="117"/>
      <c r="I440" s="117"/>
      <c r="J440" s="117"/>
      <c r="K440" s="117"/>
      <c r="L440" s="117"/>
      <c r="M440" s="117"/>
      <c r="N440" s="117"/>
      <c r="O440" s="117"/>
      <c r="P440" s="117"/>
      <c r="Q440" s="117"/>
      <c r="R440" s="117"/>
      <c r="S440" s="117"/>
      <c r="T440" s="117"/>
      <c r="U440" s="117"/>
      <c r="V440" s="117"/>
      <c r="W440" s="117"/>
      <c r="X440" s="117"/>
      <c r="Y440" s="117"/>
      <c r="Z440" s="117"/>
      <c r="AA440" s="117"/>
      <c r="AB440" s="117"/>
      <c r="AC440" s="117"/>
      <c r="AD440" s="117"/>
      <c r="AE440" s="117"/>
      <c r="AF440" s="117"/>
      <c r="AG440" s="117"/>
    </row>
    <row r="441" spans="2:33" ht="15" customHeight="1" x14ac:dyDescent="0.2">
      <c r="B441" s="117"/>
      <c r="C441" s="117"/>
      <c r="D441" s="117"/>
      <c r="E441" s="117"/>
      <c r="F441" s="117"/>
      <c r="G441" s="117"/>
      <c r="H441" s="117"/>
      <c r="I441" s="117"/>
      <c r="J441" s="117"/>
      <c r="K441" s="117"/>
      <c r="L441" s="117"/>
      <c r="M441" s="117"/>
      <c r="N441" s="117"/>
      <c r="O441" s="117"/>
      <c r="P441" s="117"/>
      <c r="Q441" s="117"/>
      <c r="R441" s="117"/>
      <c r="S441" s="117"/>
      <c r="T441" s="117"/>
      <c r="U441" s="117"/>
      <c r="V441" s="117"/>
      <c r="W441" s="117"/>
      <c r="X441" s="117"/>
      <c r="Y441" s="117"/>
      <c r="Z441" s="117"/>
      <c r="AA441" s="117"/>
      <c r="AB441" s="117"/>
      <c r="AC441" s="117"/>
      <c r="AD441" s="117"/>
      <c r="AE441" s="117"/>
      <c r="AF441" s="117"/>
      <c r="AG441" s="117"/>
    </row>
    <row r="442" spans="2:33" ht="15" customHeight="1" x14ac:dyDescent="0.2">
      <c r="B442" s="117"/>
      <c r="C442" s="117"/>
      <c r="D442" s="117"/>
      <c r="E442" s="117"/>
      <c r="F442" s="117"/>
      <c r="G442" s="117"/>
      <c r="H442" s="117"/>
      <c r="I442" s="117"/>
      <c r="J442" s="117"/>
      <c r="K442" s="117"/>
      <c r="L442" s="117"/>
      <c r="M442" s="117"/>
      <c r="N442" s="117"/>
      <c r="O442" s="117"/>
      <c r="P442" s="117"/>
      <c r="Q442" s="117"/>
      <c r="R442" s="117"/>
      <c r="S442" s="117"/>
      <c r="T442" s="117"/>
      <c r="U442" s="117"/>
      <c r="V442" s="117"/>
      <c r="W442" s="117"/>
      <c r="X442" s="117"/>
      <c r="Y442" s="117"/>
      <c r="Z442" s="117"/>
      <c r="AA442" s="117"/>
      <c r="AB442" s="117"/>
      <c r="AC442" s="117"/>
      <c r="AD442" s="117"/>
      <c r="AE442" s="117"/>
      <c r="AF442" s="117"/>
      <c r="AG442" s="117"/>
    </row>
    <row r="443" spans="2:33" ht="15" customHeight="1" x14ac:dyDescent="0.2">
      <c r="B443" s="117"/>
      <c r="C443" s="117"/>
      <c r="D443" s="117"/>
      <c r="E443" s="117"/>
      <c r="F443" s="117"/>
      <c r="G443" s="117"/>
      <c r="H443" s="117"/>
      <c r="I443" s="117"/>
      <c r="J443" s="117"/>
      <c r="K443" s="117"/>
      <c r="L443" s="117"/>
      <c r="M443" s="117"/>
      <c r="N443" s="117"/>
      <c r="O443" s="117"/>
      <c r="P443" s="117"/>
      <c r="Q443" s="117"/>
      <c r="R443" s="117"/>
      <c r="S443" s="117"/>
      <c r="T443" s="117"/>
      <c r="U443" s="117"/>
      <c r="V443" s="117"/>
      <c r="W443" s="117"/>
      <c r="X443" s="117"/>
      <c r="Y443" s="117"/>
      <c r="Z443" s="117"/>
      <c r="AA443" s="117"/>
      <c r="AB443" s="117"/>
      <c r="AC443" s="117"/>
      <c r="AD443" s="117"/>
      <c r="AE443" s="117"/>
      <c r="AF443" s="117"/>
      <c r="AG443" s="117"/>
    </row>
    <row r="444" spans="2:33" ht="15" customHeight="1" x14ac:dyDescent="0.2">
      <c r="B444" s="117"/>
      <c r="C444" s="117"/>
      <c r="D444" s="117"/>
      <c r="E444" s="117"/>
      <c r="F444" s="117"/>
      <c r="G444" s="117"/>
      <c r="H444" s="117"/>
      <c r="I444" s="117"/>
      <c r="J444" s="117"/>
      <c r="K444" s="117"/>
      <c r="L444" s="117"/>
      <c r="M444" s="117"/>
      <c r="N444" s="117"/>
      <c r="O444" s="117"/>
      <c r="P444" s="117"/>
      <c r="Q444" s="117"/>
      <c r="R444" s="117"/>
      <c r="S444" s="117"/>
      <c r="T444" s="117"/>
      <c r="U444" s="117"/>
      <c r="V444" s="117"/>
      <c r="W444" s="117"/>
      <c r="X444" s="117"/>
      <c r="Y444" s="117"/>
      <c r="Z444" s="117"/>
      <c r="AA444" s="117"/>
      <c r="AB444" s="117"/>
      <c r="AC444" s="117"/>
      <c r="AD444" s="117"/>
      <c r="AE444" s="117"/>
      <c r="AF444" s="117"/>
      <c r="AG444" s="117"/>
    </row>
    <row r="445" spans="2:33" ht="15" customHeight="1" x14ac:dyDescent="0.2">
      <c r="B445" s="117"/>
      <c r="C445" s="117"/>
      <c r="D445" s="117"/>
      <c r="E445" s="117"/>
      <c r="F445" s="117"/>
      <c r="G445" s="117"/>
      <c r="H445" s="117"/>
      <c r="I445" s="117"/>
      <c r="J445" s="117"/>
      <c r="K445" s="117"/>
      <c r="L445" s="117"/>
      <c r="M445" s="117"/>
      <c r="N445" s="117"/>
      <c r="O445" s="117"/>
      <c r="P445" s="117"/>
      <c r="Q445" s="117"/>
      <c r="R445" s="117"/>
      <c r="S445" s="117"/>
      <c r="T445" s="117"/>
      <c r="U445" s="117"/>
      <c r="V445" s="117"/>
      <c r="W445" s="117"/>
      <c r="X445" s="117"/>
      <c r="Y445" s="117"/>
      <c r="Z445" s="117"/>
      <c r="AA445" s="117"/>
      <c r="AB445" s="117"/>
      <c r="AC445" s="117"/>
      <c r="AD445" s="117"/>
      <c r="AE445" s="117"/>
      <c r="AF445" s="117"/>
      <c r="AG445" s="117"/>
    </row>
    <row r="446" spans="2:33" ht="15" customHeight="1" x14ac:dyDescent="0.2">
      <c r="B446" s="117"/>
      <c r="C446" s="117"/>
      <c r="D446" s="117"/>
      <c r="E446" s="117"/>
      <c r="F446" s="117"/>
      <c r="G446" s="117"/>
      <c r="H446" s="117"/>
      <c r="I446" s="117"/>
      <c r="J446" s="117"/>
      <c r="K446" s="117"/>
      <c r="L446" s="117"/>
      <c r="M446" s="117"/>
      <c r="N446" s="117"/>
      <c r="O446" s="117"/>
      <c r="P446" s="117"/>
      <c r="Q446" s="117"/>
      <c r="R446" s="117"/>
      <c r="S446" s="117"/>
      <c r="T446" s="117"/>
      <c r="U446" s="117"/>
      <c r="V446" s="117"/>
      <c r="W446" s="117"/>
      <c r="X446" s="117"/>
      <c r="Y446" s="117"/>
      <c r="Z446" s="117"/>
      <c r="AA446" s="117"/>
      <c r="AB446" s="117"/>
      <c r="AC446" s="117"/>
      <c r="AD446" s="117"/>
      <c r="AE446" s="117"/>
      <c r="AF446" s="117"/>
      <c r="AG446" s="117"/>
    </row>
    <row r="447" spans="2:33" ht="15" customHeight="1" x14ac:dyDescent="0.2">
      <c r="B447" s="117"/>
      <c r="C447" s="117"/>
      <c r="D447" s="117"/>
      <c r="E447" s="117"/>
      <c r="F447" s="117"/>
      <c r="G447" s="117"/>
      <c r="H447" s="117"/>
      <c r="I447" s="117"/>
      <c r="J447" s="117"/>
      <c r="K447" s="117"/>
      <c r="L447" s="117"/>
      <c r="M447" s="117"/>
      <c r="N447" s="117"/>
      <c r="O447" s="117"/>
      <c r="P447" s="117"/>
      <c r="Q447" s="117"/>
      <c r="R447" s="117"/>
      <c r="S447" s="117"/>
      <c r="T447" s="117"/>
      <c r="U447" s="117"/>
      <c r="V447" s="117"/>
      <c r="W447" s="117"/>
      <c r="X447" s="117"/>
      <c r="Y447" s="117"/>
      <c r="Z447" s="117"/>
      <c r="AA447" s="117"/>
      <c r="AB447" s="117"/>
      <c r="AC447" s="117"/>
      <c r="AD447" s="117"/>
      <c r="AE447" s="117"/>
      <c r="AF447" s="117"/>
      <c r="AG447" s="117"/>
    </row>
    <row r="448" spans="2:33" ht="15" customHeight="1" x14ac:dyDescent="0.2">
      <c r="B448" s="117"/>
      <c r="C448" s="117"/>
      <c r="D448" s="117"/>
      <c r="E448" s="117"/>
      <c r="F448" s="117"/>
      <c r="G448" s="117"/>
      <c r="H448" s="117"/>
      <c r="I448" s="117"/>
      <c r="J448" s="117"/>
      <c r="K448" s="117"/>
      <c r="L448" s="117"/>
      <c r="M448" s="117"/>
      <c r="N448" s="117"/>
      <c r="O448" s="117"/>
      <c r="P448" s="117"/>
      <c r="Q448" s="117"/>
      <c r="R448" s="117"/>
      <c r="S448" s="117"/>
      <c r="T448" s="117"/>
      <c r="U448" s="117"/>
      <c r="V448" s="117"/>
      <c r="W448" s="117"/>
      <c r="X448" s="117"/>
      <c r="Y448" s="117"/>
      <c r="Z448" s="117"/>
      <c r="AA448" s="117"/>
      <c r="AB448" s="117"/>
      <c r="AC448" s="117"/>
      <c r="AD448" s="117"/>
      <c r="AE448" s="117"/>
      <c r="AF448" s="117"/>
      <c r="AG448" s="117"/>
    </row>
    <row r="449" spans="2:33" ht="15" customHeight="1" x14ac:dyDescent="0.2">
      <c r="B449" s="117"/>
      <c r="C449" s="117"/>
      <c r="D449" s="117"/>
      <c r="E449" s="117"/>
      <c r="F449" s="117"/>
      <c r="G449" s="117"/>
      <c r="H449" s="117"/>
      <c r="I449" s="117"/>
      <c r="J449" s="117"/>
      <c r="K449" s="117"/>
      <c r="L449" s="117"/>
      <c r="M449" s="117"/>
      <c r="N449" s="117"/>
      <c r="O449" s="117"/>
      <c r="P449" s="117"/>
      <c r="Q449" s="117"/>
      <c r="R449" s="117"/>
      <c r="S449" s="117"/>
      <c r="T449" s="117"/>
      <c r="U449" s="117"/>
      <c r="V449" s="117"/>
      <c r="W449" s="117"/>
      <c r="X449" s="117"/>
      <c r="Y449" s="117"/>
      <c r="Z449" s="117"/>
      <c r="AA449" s="117"/>
      <c r="AB449" s="117"/>
      <c r="AC449" s="117"/>
      <c r="AD449" s="117"/>
      <c r="AE449" s="117"/>
      <c r="AF449" s="117"/>
      <c r="AG449" s="117"/>
    </row>
  </sheetData>
  <sortState ref="B22:AG23">
    <sortCondition ref="B2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9"/>
      <c r="B1" s="2" t="s">
        <v>34</v>
      </c>
      <c r="C1" s="3"/>
      <c r="D1" s="4"/>
      <c r="E1" s="5" t="s">
        <v>62</v>
      </c>
      <c r="F1" s="92"/>
      <c r="G1" s="93"/>
      <c r="H1" s="93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2"/>
      <c r="AB1" s="92"/>
      <c r="AC1" s="93"/>
      <c r="AD1" s="93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</row>
    <row r="2" spans="1:57" ht="14.25" x14ac:dyDescent="0.2">
      <c r="A2" s="49"/>
      <c r="B2" s="164" t="s">
        <v>66</v>
      </c>
      <c r="C2" s="99"/>
      <c r="D2" s="165"/>
      <c r="E2" s="13" t="s">
        <v>13</v>
      </c>
      <c r="F2" s="14"/>
      <c r="G2" s="14"/>
      <c r="H2" s="14"/>
      <c r="I2" s="20"/>
      <c r="J2" s="15"/>
      <c r="K2" s="106"/>
      <c r="L2" s="22" t="s">
        <v>105</v>
      </c>
      <c r="M2" s="14"/>
      <c r="N2" s="14"/>
      <c r="O2" s="21"/>
      <c r="P2" s="19"/>
      <c r="Q2" s="22" t="s">
        <v>106</v>
      </c>
      <c r="R2" s="14"/>
      <c r="S2" s="14"/>
      <c r="T2" s="14"/>
      <c r="U2" s="20"/>
      <c r="V2" s="21"/>
      <c r="W2" s="19"/>
      <c r="X2" s="166" t="s">
        <v>107</v>
      </c>
      <c r="Y2" s="167"/>
      <c r="Z2" s="168"/>
      <c r="AA2" s="13" t="s">
        <v>13</v>
      </c>
      <c r="AB2" s="14"/>
      <c r="AC2" s="14"/>
      <c r="AD2" s="14"/>
      <c r="AE2" s="20"/>
      <c r="AF2" s="15"/>
      <c r="AG2" s="106"/>
      <c r="AH2" s="22" t="s">
        <v>108</v>
      </c>
      <c r="AI2" s="14"/>
      <c r="AJ2" s="14"/>
      <c r="AK2" s="21"/>
      <c r="AL2" s="19"/>
      <c r="AM2" s="22" t="s">
        <v>106</v>
      </c>
      <c r="AN2" s="14"/>
      <c r="AO2" s="14"/>
      <c r="AP2" s="14"/>
      <c r="AQ2" s="20"/>
      <c r="AR2" s="21"/>
      <c r="AS2" s="16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</row>
    <row r="3" spans="1:57" ht="14.25" x14ac:dyDescent="0.2">
      <c r="A3" s="4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69"/>
      <c r="L3" s="18" t="s">
        <v>5</v>
      </c>
      <c r="M3" s="18" t="s">
        <v>6</v>
      </c>
      <c r="N3" s="18" t="s">
        <v>90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6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69"/>
      <c r="AH3" s="18" t="s">
        <v>5</v>
      </c>
      <c r="AI3" s="18" t="s">
        <v>6</v>
      </c>
      <c r="AJ3" s="18" t="s">
        <v>90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6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</row>
    <row r="4" spans="1:57" x14ac:dyDescent="0.25">
      <c r="A4" s="49"/>
      <c r="B4" s="30">
        <v>2001</v>
      </c>
      <c r="C4" s="32" t="s">
        <v>42</v>
      </c>
      <c r="D4" s="2" t="s">
        <v>43</v>
      </c>
      <c r="E4" s="30">
        <v>26</v>
      </c>
      <c r="F4" s="30">
        <v>0</v>
      </c>
      <c r="G4" s="30">
        <v>5</v>
      </c>
      <c r="H4" s="31">
        <v>3</v>
      </c>
      <c r="I4" s="30">
        <v>50</v>
      </c>
      <c r="J4" s="122">
        <v>0.38500000000000001</v>
      </c>
      <c r="K4" s="29">
        <v>130</v>
      </c>
      <c r="L4" s="132"/>
      <c r="M4" s="18"/>
      <c r="N4" s="18"/>
      <c r="O4" s="18"/>
      <c r="P4" s="23"/>
      <c r="Q4" s="30"/>
      <c r="R4" s="30"/>
      <c r="S4" s="31"/>
      <c r="T4" s="30"/>
      <c r="U4" s="30"/>
      <c r="V4" s="170"/>
      <c r="W4" s="29"/>
      <c r="X4" s="30"/>
      <c r="Y4" s="32"/>
      <c r="Z4" s="2"/>
      <c r="AA4" s="30"/>
      <c r="AB4" s="30"/>
      <c r="AC4" s="30"/>
      <c r="AD4" s="31"/>
      <c r="AE4" s="30"/>
      <c r="AF4" s="122"/>
      <c r="AG4" s="29"/>
      <c r="AH4" s="18"/>
      <c r="AI4" s="18"/>
      <c r="AJ4" s="18"/>
      <c r="AK4" s="18"/>
      <c r="AL4" s="23"/>
      <c r="AM4" s="30"/>
      <c r="AN4" s="30"/>
      <c r="AO4" s="30"/>
      <c r="AP4" s="30"/>
      <c r="AQ4" s="30"/>
      <c r="AR4" s="171"/>
      <c r="AS4" s="147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</row>
    <row r="5" spans="1:57" x14ac:dyDescent="0.25">
      <c r="A5" s="49"/>
      <c r="B5" s="30">
        <v>2002</v>
      </c>
      <c r="C5" s="32" t="s">
        <v>45</v>
      </c>
      <c r="D5" s="2" t="s">
        <v>46</v>
      </c>
      <c r="E5" s="30">
        <v>21</v>
      </c>
      <c r="F5" s="30">
        <v>1</v>
      </c>
      <c r="G5" s="30">
        <v>15</v>
      </c>
      <c r="H5" s="31">
        <v>5</v>
      </c>
      <c r="I5" s="30">
        <v>52</v>
      </c>
      <c r="J5" s="122">
        <v>0.44067796610169491</v>
      </c>
      <c r="K5" s="29">
        <v>118</v>
      </c>
      <c r="L5" s="132"/>
      <c r="M5" s="18"/>
      <c r="N5" s="18"/>
      <c r="O5" s="18"/>
      <c r="P5" s="23"/>
      <c r="Q5" s="30"/>
      <c r="R5" s="30"/>
      <c r="S5" s="31"/>
      <c r="T5" s="30"/>
      <c r="U5" s="30"/>
      <c r="V5" s="170"/>
      <c r="W5" s="29"/>
      <c r="X5" s="30"/>
      <c r="Y5" s="32"/>
      <c r="Z5" s="2"/>
      <c r="AA5" s="30"/>
      <c r="AB5" s="30"/>
      <c r="AC5" s="30"/>
      <c r="AD5" s="31"/>
      <c r="AE5" s="30"/>
      <c r="AF5" s="122"/>
      <c r="AG5" s="29"/>
      <c r="AH5" s="18"/>
      <c r="AI5" s="18"/>
      <c r="AJ5" s="18"/>
      <c r="AK5" s="18"/>
      <c r="AL5" s="23"/>
      <c r="AM5" s="30"/>
      <c r="AN5" s="30"/>
      <c r="AO5" s="30"/>
      <c r="AP5" s="30"/>
      <c r="AQ5" s="30"/>
      <c r="AR5" s="171"/>
      <c r="AS5" s="147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</row>
    <row r="6" spans="1:57" x14ac:dyDescent="0.25">
      <c r="A6" s="49"/>
      <c r="B6" s="30"/>
      <c r="C6" s="32"/>
      <c r="D6" s="2"/>
      <c r="E6" s="30"/>
      <c r="F6" s="30"/>
      <c r="G6" s="30"/>
      <c r="H6" s="31"/>
      <c r="I6" s="30"/>
      <c r="J6" s="122"/>
      <c r="K6" s="29"/>
      <c r="L6" s="132"/>
      <c r="M6" s="18"/>
      <c r="N6" s="18"/>
      <c r="O6" s="18"/>
      <c r="P6" s="23"/>
      <c r="Q6" s="30"/>
      <c r="R6" s="30"/>
      <c r="S6" s="31"/>
      <c r="T6" s="30"/>
      <c r="U6" s="30"/>
      <c r="V6" s="170"/>
      <c r="W6" s="29"/>
      <c r="X6" s="30">
        <v>2003</v>
      </c>
      <c r="Y6" s="30" t="s">
        <v>47</v>
      </c>
      <c r="Z6" s="2" t="s">
        <v>48</v>
      </c>
      <c r="AA6" s="30">
        <v>16</v>
      </c>
      <c r="AB6" s="30">
        <v>4</v>
      </c>
      <c r="AC6" s="30">
        <v>35</v>
      </c>
      <c r="AD6" s="30">
        <v>17</v>
      </c>
      <c r="AE6" s="30">
        <v>83</v>
      </c>
      <c r="AF6" s="59">
        <v>0.63839999999999997</v>
      </c>
      <c r="AG6" s="188">
        <v>130</v>
      </c>
      <c r="AH6" s="30" t="s">
        <v>50</v>
      </c>
      <c r="AI6" s="18"/>
      <c r="AJ6" s="30" t="s">
        <v>50</v>
      </c>
      <c r="AK6" s="18"/>
      <c r="AL6" s="23"/>
      <c r="AM6" s="30"/>
      <c r="AN6" s="30"/>
      <c r="AO6" s="30"/>
      <c r="AP6" s="30"/>
      <c r="AQ6" s="30"/>
      <c r="AR6" s="171"/>
      <c r="AS6" s="147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</row>
    <row r="7" spans="1:57" x14ac:dyDescent="0.25">
      <c r="A7" s="49"/>
      <c r="B7" s="30"/>
      <c r="C7" s="32"/>
      <c r="D7" s="2"/>
      <c r="E7" s="30"/>
      <c r="F7" s="30"/>
      <c r="G7" s="30"/>
      <c r="H7" s="31"/>
      <c r="I7" s="30"/>
      <c r="J7" s="122"/>
      <c r="K7" s="29"/>
      <c r="L7" s="132"/>
      <c r="M7" s="18"/>
      <c r="N7" s="18"/>
      <c r="O7" s="18"/>
      <c r="P7" s="23"/>
      <c r="Q7" s="30"/>
      <c r="R7" s="30"/>
      <c r="S7" s="31"/>
      <c r="T7" s="30"/>
      <c r="U7" s="30"/>
      <c r="V7" s="170"/>
      <c r="W7" s="29"/>
      <c r="X7" s="30">
        <v>2004</v>
      </c>
      <c r="Y7" s="30" t="s">
        <v>53</v>
      </c>
      <c r="Z7" s="2" t="s">
        <v>60</v>
      </c>
      <c r="AA7" s="30">
        <v>4</v>
      </c>
      <c r="AB7" s="30">
        <v>1</v>
      </c>
      <c r="AC7" s="30">
        <v>8</v>
      </c>
      <c r="AD7" s="30">
        <v>1</v>
      </c>
      <c r="AE7" s="30">
        <v>17</v>
      </c>
      <c r="AF7" s="59">
        <v>0.56659999999999999</v>
      </c>
      <c r="AG7" s="188">
        <v>30</v>
      </c>
      <c r="AH7" s="18"/>
      <c r="AI7" s="18"/>
      <c r="AJ7" s="18"/>
      <c r="AK7" s="18"/>
      <c r="AL7" s="23"/>
      <c r="AM7" s="30"/>
      <c r="AN7" s="30"/>
      <c r="AO7" s="30"/>
      <c r="AP7" s="30"/>
      <c r="AQ7" s="30"/>
      <c r="AR7" s="171"/>
      <c r="AS7" s="147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</row>
    <row r="8" spans="1:57" x14ac:dyDescent="0.25">
      <c r="A8" s="49"/>
      <c r="B8" s="30"/>
      <c r="C8" s="32"/>
      <c r="D8" s="2"/>
      <c r="E8" s="30"/>
      <c r="F8" s="30"/>
      <c r="G8" s="30"/>
      <c r="H8" s="31"/>
      <c r="I8" s="30"/>
      <c r="J8" s="122"/>
      <c r="K8" s="29"/>
      <c r="L8" s="132"/>
      <c r="M8" s="18"/>
      <c r="N8" s="18"/>
      <c r="O8" s="18"/>
      <c r="P8" s="23"/>
      <c r="Q8" s="30"/>
      <c r="R8" s="30"/>
      <c r="S8" s="31"/>
      <c r="T8" s="30"/>
      <c r="U8" s="30"/>
      <c r="V8" s="170"/>
      <c r="W8" s="29"/>
      <c r="X8" s="30">
        <v>2005</v>
      </c>
      <c r="Y8" s="30" t="s">
        <v>50</v>
      </c>
      <c r="Z8" s="2" t="s">
        <v>52</v>
      </c>
      <c r="AA8" s="30">
        <v>17</v>
      </c>
      <c r="AB8" s="30">
        <v>3</v>
      </c>
      <c r="AC8" s="30">
        <v>30</v>
      </c>
      <c r="AD8" s="30">
        <v>20</v>
      </c>
      <c r="AE8" s="30">
        <v>80</v>
      </c>
      <c r="AF8" s="59">
        <v>0.625</v>
      </c>
      <c r="AG8" s="188">
        <v>128</v>
      </c>
      <c r="AH8" s="30" t="s">
        <v>51</v>
      </c>
      <c r="AI8" s="18"/>
      <c r="AJ8" s="30" t="s">
        <v>113</v>
      </c>
      <c r="AK8" s="18"/>
      <c r="AL8" s="23"/>
      <c r="AM8" s="30">
        <v>2</v>
      </c>
      <c r="AN8" s="30">
        <v>0</v>
      </c>
      <c r="AO8" s="30">
        <v>2</v>
      </c>
      <c r="AP8" s="30">
        <v>3</v>
      </c>
      <c r="AQ8" s="30">
        <v>4</v>
      </c>
      <c r="AR8" s="171">
        <v>0.5</v>
      </c>
      <c r="AS8" s="147">
        <v>8</v>
      </c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</row>
    <row r="9" spans="1:57" x14ac:dyDescent="0.25">
      <c r="A9" s="49"/>
      <c r="B9" s="30"/>
      <c r="C9" s="32"/>
      <c r="D9" s="2"/>
      <c r="E9" s="30"/>
      <c r="F9" s="30"/>
      <c r="G9" s="30"/>
      <c r="H9" s="31"/>
      <c r="I9" s="30"/>
      <c r="J9" s="122"/>
      <c r="K9" s="29"/>
      <c r="L9" s="132"/>
      <c r="M9" s="18"/>
      <c r="N9" s="18"/>
      <c r="O9" s="18"/>
      <c r="P9" s="23"/>
      <c r="Q9" s="30"/>
      <c r="R9" s="30"/>
      <c r="S9" s="31"/>
      <c r="T9" s="30"/>
      <c r="U9" s="30"/>
      <c r="V9" s="170"/>
      <c r="W9" s="29"/>
      <c r="X9" s="30">
        <v>2006</v>
      </c>
      <c r="Y9" s="30" t="s">
        <v>50</v>
      </c>
      <c r="Z9" s="2" t="s">
        <v>52</v>
      </c>
      <c r="AA9" s="30">
        <v>17</v>
      </c>
      <c r="AB9" s="30">
        <v>2</v>
      </c>
      <c r="AC9" s="30">
        <v>24</v>
      </c>
      <c r="AD9" s="30">
        <v>18</v>
      </c>
      <c r="AE9" s="30">
        <v>77</v>
      </c>
      <c r="AF9" s="59">
        <v>0.63629999999999998</v>
      </c>
      <c r="AG9" s="188">
        <v>121</v>
      </c>
      <c r="AH9" s="18" t="s">
        <v>114</v>
      </c>
      <c r="AI9" s="18"/>
      <c r="AJ9" s="18"/>
      <c r="AK9" s="18"/>
      <c r="AL9" s="23"/>
      <c r="AM9" s="30">
        <v>3</v>
      </c>
      <c r="AN9" s="30">
        <v>0</v>
      </c>
      <c r="AO9" s="30">
        <v>1</v>
      </c>
      <c r="AP9" s="30">
        <v>2</v>
      </c>
      <c r="AQ9" s="30">
        <v>9</v>
      </c>
      <c r="AR9" s="171">
        <v>0.6</v>
      </c>
      <c r="AS9" s="147">
        <v>15</v>
      </c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</row>
    <row r="10" spans="1:57" x14ac:dyDescent="0.25">
      <c r="A10" s="49"/>
      <c r="B10" s="30"/>
      <c r="C10" s="32"/>
      <c r="D10" s="2"/>
      <c r="E10" s="30"/>
      <c r="F10" s="30"/>
      <c r="G10" s="30"/>
      <c r="H10" s="31"/>
      <c r="I10" s="30"/>
      <c r="J10" s="122"/>
      <c r="K10" s="29"/>
      <c r="L10" s="132"/>
      <c r="M10" s="18"/>
      <c r="N10" s="18"/>
      <c r="O10" s="18"/>
      <c r="P10" s="23"/>
      <c r="Q10" s="30"/>
      <c r="R10" s="30"/>
      <c r="S10" s="31"/>
      <c r="T10" s="30"/>
      <c r="U10" s="30"/>
      <c r="V10" s="170"/>
      <c r="W10" s="29"/>
      <c r="X10" s="30"/>
      <c r="Y10" s="30"/>
      <c r="Z10" s="2"/>
      <c r="AA10" s="30"/>
      <c r="AB10" s="30"/>
      <c r="AC10" s="30"/>
      <c r="AD10" s="30"/>
      <c r="AE10" s="30"/>
      <c r="AF10" s="59"/>
      <c r="AG10" s="188"/>
      <c r="AH10" s="18"/>
      <c r="AI10" s="18"/>
      <c r="AJ10" s="18"/>
      <c r="AK10" s="18"/>
      <c r="AL10" s="23"/>
      <c r="AM10" s="30"/>
      <c r="AN10" s="30"/>
      <c r="AO10" s="30"/>
      <c r="AP10" s="30"/>
      <c r="AQ10" s="30"/>
      <c r="AR10" s="171"/>
      <c r="AS10" s="147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</row>
    <row r="11" spans="1:57" x14ac:dyDescent="0.25">
      <c r="A11" s="49"/>
      <c r="B11" s="30"/>
      <c r="C11" s="32"/>
      <c r="D11" s="2"/>
      <c r="E11" s="30"/>
      <c r="F11" s="30"/>
      <c r="G11" s="30"/>
      <c r="H11" s="31"/>
      <c r="I11" s="30"/>
      <c r="J11" s="122"/>
      <c r="K11" s="29"/>
      <c r="L11" s="132"/>
      <c r="M11" s="18"/>
      <c r="N11" s="18"/>
      <c r="O11" s="18"/>
      <c r="P11" s="23"/>
      <c r="Q11" s="30"/>
      <c r="R11" s="30"/>
      <c r="S11" s="31"/>
      <c r="T11" s="30"/>
      <c r="U11" s="30"/>
      <c r="V11" s="170"/>
      <c r="W11" s="29"/>
      <c r="X11" s="30">
        <v>2008</v>
      </c>
      <c r="Y11" s="30" t="s">
        <v>51</v>
      </c>
      <c r="Z11" s="2" t="s">
        <v>52</v>
      </c>
      <c r="AA11" s="30">
        <v>13</v>
      </c>
      <c r="AB11" s="30">
        <v>2</v>
      </c>
      <c r="AC11" s="30">
        <v>26</v>
      </c>
      <c r="AD11" s="30">
        <v>9</v>
      </c>
      <c r="AE11" s="30">
        <v>61</v>
      </c>
      <c r="AF11" s="59">
        <v>0.60389999999999999</v>
      </c>
      <c r="AG11" s="188">
        <v>101</v>
      </c>
      <c r="AH11" s="18" t="s">
        <v>47</v>
      </c>
      <c r="AI11" s="18"/>
      <c r="AJ11" s="18" t="s">
        <v>47</v>
      </c>
      <c r="AK11" s="18"/>
      <c r="AL11" s="23"/>
      <c r="AM11" s="30">
        <v>2</v>
      </c>
      <c r="AN11" s="30">
        <v>0</v>
      </c>
      <c r="AO11" s="30">
        <v>1</v>
      </c>
      <c r="AP11" s="30">
        <v>1</v>
      </c>
      <c r="AQ11" s="30">
        <v>6</v>
      </c>
      <c r="AR11" s="171">
        <v>0.5</v>
      </c>
      <c r="AS11" s="147">
        <v>12</v>
      </c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</row>
    <row r="12" spans="1:57" x14ac:dyDescent="0.25">
      <c r="A12" s="49"/>
      <c r="B12" s="30"/>
      <c r="C12" s="32"/>
      <c r="D12" s="2"/>
      <c r="E12" s="30"/>
      <c r="F12" s="30"/>
      <c r="G12" s="30"/>
      <c r="H12" s="31"/>
      <c r="I12" s="30"/>
      <c r="J12" s="122"/>
      <c r="K12" s="29"/>
      <c r="L12" s="132"/>
      <c r="M12" s="18"/>
      <c r="N12" s="18"/>
      <c r="O12" s="18"/>
      <c r="P12" s="23"/>
      <c r="Q12" s="30"/>
      <c r="R12" s="30"/>
      <c r="S12" s="31"/>
      <c r="T12" s="30"/>
      <c r="U12" s="30"/>
      <c r="V12" s="170"/>
      <c r="W12" s="29"/>
      <c r="X12" s="30">
        <v>2009</v>
      </c>
      <c r="Y12" s="30" t="s">
        <v>53</v>
      </c>
      <c r="Z12" s="2" t="s">
        <v>52</v>
      </c>
      <c r="AA12" s="30">
        <v>15</v>
      </c>
      <c r="AB12" s="30">
        <v>1</v>
      </c>
      <c r="AC12" s="30">
        <v>28</v>
      </c>
      <c r="AD12" s="30">
        <v>10</v>
      </c>
      <c r="AE12" s="30">
        <v>78</v>
      </c>
      <c r="AF12" s="59">
        <v>0.65</v>
      </c>
      <c r="AG12" s="188">
        <v>120</v>
      </c>
      <c r="AH12" s="18"/>
      <c r="AI12" s="18"/>
      <c r="AJ12" s="18"/>
      <c r="AK12" s="18"/>
      <c r="AL12" s="23"/>
      <c r="AM12" s="30"/>
      <c r="AN12" s="30"/>
      <c r="AO12" s="30"/>
      <c r="AP12" s="30"/>
      <c r="AQ12" s="30"/>
      <c r="AR12" s="171"/>
      <c r="AS12" s="147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</row>
    <row r="13" spans="1:57" x14ac:dyDescent="0.25">
      <c r="A13" s="49"/>
      <c r="B13" s="30"/>
      <c r="C13" s="32"/>
      <c r="D13" s="2"/>
      <c r="E13" s="30"/>
      <c r="F13" s="30"/>
      <c r="G13" s="30"/>
      <c r="H13" s="31"/>
      <c r="I13" s="30"/>
      <c r="J13" s="122"/>
      <c r="K13" s="29"/>
      <c r="L13" s="132"/>
      <c r="M13" s="18"/>
      <c r="N13" s="18"/>
      <c r="O13" s="18"/>
      <c r="P13" s="23"/>
      <c r="Q13" s="30"/>
      <c r="R13" s="30"/>
      <c r="S13" s="31"/>
      <c r="T13" s="30"/>
      <c r="U13" s="30"/>
      <c r="V13" s="170"/>
      <c r="W13" s="29"/>
      <c r="X13" s="30">
        <v>2010</v>
      </c>
      <c r="Y13" s="30" t="s">
        <v>54</v>
      </c>
      <c r="Z13" s="2" t="s">
        <v>52</v>
      </c>
      <c r="AA13" s="30">
        <v>15</v>
      </c>
      <c r="AB13" s="30">
        <v>4</v>
      </c>
      <c r="AC13" s="30">
        <v>28</v>
      </c>
      <c r="AD13" s="30">
        <v>7</v>
      </c>
      <c r="AE13" s="30">
        <v>82</v>
      </c>
      <c r="AF13" s="59">
        <v>0.62119999999999997</v>
      </c>
      <c r="AG13" s="188">
        <v>132</v>
      </c>
      <c r="AH13" s="18" t="s">
        <v>114</v>
      </c>
      <c r="AI13" s="18"/>
      <c r="AJ13" s="18"/>
      <c r="AK13" s="18" t="s">
        <v>53</v>
      </c>
      <c r="AL13" s="23"/>
      <c r="AM13" s="30"/>
      <c r="AN13" s="30"/>
      <c r="AO13" s="30"/>
      <c r="AP13" s="30"/>
      <c r="AQ13" s="30"/>
      <c r="AR13" s="171"/>
      <c r="AS13" s="147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</row>
    <row r="14" spans="1:57" x14ac:dyDescent="0.25">
      <c r="A14" s="49"/>
      <c r="B14" s="30"/>
      <c r="C14" s="32"/>
      <c r="D14" s="2"/>
      <c r="E14" s="30"/>
      <c r="F14" s="30"/>
      <c r="G14" s="30"/>
      <c r="H14" s="31"/>
      <c r="I14" s="30"/>
      <c r="J14" s="122"/>
      <c r="K14" s="29"/>
      <c r="L14" s="132"/>
      <c r="M14" s="18"/>
      <c r="N14" s="18"/>
      <c r="O14" s="18"/>
      <c r="P14" s="23"/>
      <c r="Q14" s="30"/>
      <c r="R14" s="30"/>
      <c r="S14" s="31"/>
      <c r="T14" s="30"/>
      <c r="U14" s="30"/>
      <c r="V14" s="170"/>
      <c r="W14" s="29"/>
      <c r="X14" s="30">
        <v>2011</v>
      </c>
      <c r="Y14" s="30" t="s">
        <v>51</v>
      </c>
      <c r="Z14" s="2" t="s">
        <v>63</v>
      </c>
      <c r="AA14" s="30">
        <v>4</v>
      </c>
      <c r="AB14" s="30">
        <v>1</v>
      </c>
      <c r="AC14" s="30">
        <v>12</v>
      </c>
      <c r="AD14" s="30">
        <v>10</v>
      </c>
      <c r="AE14" s="30">
        <v>30</v>
      </c>
      <c r="AF14" s="59">
        <v>0.81079999999999997</v>
      </c>
      <c r="AG14" s="188">
        <v>37</v>
      </c>
      <c r="AH14" s="18"/>
      <c r="AI14" s="18"/>
      <c r="AJ14" s="18"/>
      <c r="AK14" s="18"/>
      <c r="AL14" s="23"/>
      <c r="AM14" s="30">
        <v>3</v>
      </c>
      <c r="AN14" s="30">
        <v>0</v>
      </c>
      <c r="AO14" s="30">
        <v>6</v>
      </c>
      <c r="AP14" s="30">
        <v>4</v>
      </c>
      <c r="AQ14" s="30">
        <v>15</v>
      </c>
      <c r="AR14" s="171">
        <v>0.6</v>
      </c>
      <c r="AS14" s="147">
        <v>25</v>
      </c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</row>
    <row r="15" spans="1:57" x14ac:dyDescent="0.25">
      <c r="A15" s="49"/>
      <c r="B15" s="30"/>
      <c r="C15" s="32"/>
      <c r="D15" s="2"/>
      <c r="E15" s="30"/>
      <c r="F15" s="30"/>
      <c r="G15" s="30"/>
      <c r="H15" s="31"/>
      <c r="I15" s="30"/>
      <c r="J15" s="122"/>
      <c r="K15" s="29"/>
      <c r="L15" s="132"/>
      <c r="M15" s="18"/>
      <c r="N15" s="18"/>
      <c r="O15" s="18"/>
      <c r="P15" s="23"/>
      <c r="Q15" s="30"/>
      <c r="R15" s="30"/>
      <c r="S15" s="31"/>
      <c r="T15" s="30"/>
      <c r="U15" s="30"/>
      <c r="V15" s="170"/>
      <c r="W15" s="29"/>
      <c r="X15" s="30">
        <v>2011</v>
      </c>
      <c r="Y15" s="30" t="s">
        <v>53</v>
      </c>
      <c r="Z15" s="2" t="s">
        <v>52</v>
      </c>
      <c r="AA15" s="30">
        <v>12</v>
      </c>
      <c r="AB15" s="30">
        <v>3</v>
      </c>
      <c r="AC15" s="30">
        <v>16</v>
      </c>
      <c r="AD15" s="30">
        <v>10</v>
      </c>
      <c r="AE15" s="30">
        <v>56</v>
      </c>
      <c r="AF15" s="59">
        <v>0.62919999999999998</v>
      </c>
      <c r="AG15" s="188">
        <v>89</v>
      </c>
      <c r="AH15" s="18" t="s">
        <v>114</v>
      </c>
      <c r="AI15" s="18"/>
      <c r="AJ15" s="18"/>
      <c r="AK15" s="18"/>
      <c r="AL15" s="23"/>
      <c r="AM15" s="30"/>
      <c r="AN15" s="30"/>
      <c r="AO15" s="30"/>
      <c r="AP15" s="30"/>
      <c r="AQ15" s="30"/>
      <c r="AR15" s="171"/>
      <c r="AS15" s="147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</row>
    <row r="16" spans="1:57" x14ac:dyDescent="0.25">
      <c r="A16" s="49"/>
      <c r="B16" s="30"/>
      <c r="C16" s="32"/>
      <c r="D16" s="2"/>
      <c r="E16" s="30"/>
      <c r="F16" s="30"/>
      <c r="G16" s="30"/>
      <c r="H16" s="31"/>
      <c r="I16" s="30"/>
      <c r="J16" s="122"/>
      <c r="K16" s="29"/>
      <c r="L16" s="132"/>
      <c r="M16" s="18"/>
      <c r="N16" s="18"/>
      <c r="O16" s="18"/>
      <c r="P16" s="23"/>
      <c r="Q16" s="30"/>
      <c r="R16" s="30"/>
      <c r="S16" s="31"/>
      <c r="T16" s="30"/>
      <c r="U16" s="30"/>
      <c r="V16" s="170"/>
      <c r="W16" s="29"/>
      <c r="X16" s="30">
        <v>2012</v>
      </c>
      <c r="Y16" s="30" t="s">
        <v>64</v>
      </c>
      <c r="Z16" s="2" t="s">
        <v>63</v>
      </c>
      <c r="AA16" s="30">
        <v>11</v>
      </c>
      <c r="AB16" s="30">
        <v>1</v>
      </c>
      <c r="AC16" s="30">
        <v>16</v>
      </c>
      <c r="AD16" s="30">
        <v>9</v>
      </c>
      <c r="AE16" s="30">
        <v>51</v>
      </c>
      <c r="AF16" s="59">
        <v>0.6623</v>
      </c>
      <c r="AG16" s="188">
        <v>77</v>
      </c>
      <c r="AH16" s="18"/>
      <c r="AI16" s="18"/>
      <c r="AJ16" s="18"/>
      <c r="AK16" s="18"/>
      <c r="AL16" s="23"/>
      <c r="AM16" s="30">
        <v>3</v>
      </c>
      <c r="AN16" s="30">
        <v>0</v>
      </c>
      <c r="AO16" s="30">
        <v>1</v>
      </c>
      <c r="AP16" s="30">
        <v>1</v>
      </c>
      <c r="AQ16" s="30">
        <v>7</v>
      </c>
      <c r="AR16" s="171">
        <v>0.31809999999999999</v>
      </c>
      <c r="AS16" s="147">
        <v>22</v>
      </c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</row>
    <row r="17" spans="1:57" x14ac:dyDescent="0.25">
      <c r="A17" s="49"/>
      <c r="B17" s="30"/>
      <c r="C17" s="32"/>
      <c r="D17" s="2"/>
      <c r="E17" s="30"/>
      <c r="F17" s="30"/>
      <c r="G17" s="30"/>
      <c r="H17" s="31"/>
      <c r="I17" s="30"/>
      <c r="J17" s="122"/>
      <c r="K17" s="29"/>
      <c r="L17" s="132"/>
      <c r="M17" s="18"/>
      <c r="N17" s="18"/>
      <c r="O17" s="18"/>
      <c r="P17" s="23"/>
      <c r="Q17" s="30"/>
      <c r="R17" s="30"/>
      <c r="S17" s="31"/>
      <c r="T17" s="30"/>
      <c r="U17" s="30"/>
      <c r="V17" s="170"/>
      <c r="W17" s="29"/>
      <c r="X17" s="30">
        <v>2013</v>
      </c>
      <c r="Y17" s="30" t="s">
        <v>54</v>
      </c>
      <c r="Z17" s="2" t="s">
        <v>52</v>
      </c>
      <c r="AA17" s="30">
        <v>14</v>
      </c>
      <c r="AB17" s="30">
        <v>4</v>
      </c>
      <c r="AC17" s="30">
        <v>20</v>
      </c>
      <c r="AD17" s="30">
        <v>9</v>
      </c>
      <c r="AE17" s="30">
        <v>79</v>
      </c>
      <c r="AF17" s="59">
        <v>0.73829999999999996</v>
      </c>
      <c r="AG17" s="188">
        <v>107</v>
      </c>
      <c r="AH17" s="18"/>
      <c r="AI17" s="18"/>
      <c r="AJ17" s="18"/>
      <c r="AK17" s="18" t="s">
        <v>53</v>
      </c>
      <c r="AL17" s="23"/>
      <c r="AM17" s="30"/>
      <c r="AN17" s="30"/>
      <c r="AO17" s="30"/>
      <c r="AP17" s="30"/>
      <c r="AQ17" s="30"/>
      <c r="AR17" s="171"/>
      <c r="AS17" s="147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</row>
    <row r="18" spans="1:57" x14ac:dyDescent="0.25">
      <c r="A18" s="49"/>
      <c r="B18" s="30"/>
      <c r="C18" s="32"/>
      <c r="D18" s="2"/>
      <c r="E18" s="30"/>
      <c r="F18" s="30"/>
      <c r="G18" s="30"/>
      <c r="H18" s="31"/>
      <c r="I18" s="30"/>
      <c r="J18" s="122"/>
      <c r="K18" s="29"/>
      <c r="L18" s="132"/>
      <c r="M18" s="18"/>
      <c r="N18" s="18"/>
      <c r="O18" s="18"/>
      <c r="P18" s="23"/>
      <c r="Q18" s="30"/>
      <c r="R18" s="30"/>
      <c r="S18" s="31"/>
      <c r="T18" s="30"/>
      <c r="U18" s="30"/>
      <c r="V18" s="170"/>
      <c r="W18" s="29"/>
      <c r="X18" s="30"/>
      <c r="Y18" s="30"/>
      <c r="Z18" s="2"/>
      <c r="AA18" s="30"/>
      <c r="AB18" s="30"/>
      <c r="AC18" s="30"/>
      <c r="AD18" s="30"/>
      <c r="AE18" s="30"/>
      <c r="AF18" s="59"/>
      <c r="AG18" s="188"/>
      <c r="AH18" s="18"/>
      <c r="AI18" s="18"/>
      <c r="AJ18" s="18"/>
      <c r="AK18" s="18"/>
      <c r="AL18" s="23"/>
      <c r="AM18" s="30"/>
      <c r="AN18" s="30"/>
      <c r="AO18" s="30"/>
      <c r="AP18" s="30"/>
      <c r="AQ18" s="30"/>
      <c r="AR18" s="171"/>
      <c r="AS18" s="147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</row>
    <row r="19" spans="1:57" x14ac:dyDescent="0.25">
      <c r="A19" s="49"/>
      <c r="B19" s="30"/>
      <c r="C19" s="32"/>
      <c r="D19" s="2"/>
      <c r="E19" s="30"/>
      <c r="F19" s="30"/>
      <c r="G19" s="30"/>
      <c r="H19" s="31"/>
      <c r="I19" s="30"/>
      <c r="J19" s="122"/>
      <c r="K19" s="29"/>
      <c r="L19" s="132"/>
      <c r="M19" s="18"/>
      <c r="N19" s="18"/>
      <c r="O19" s="18"/>
      <c r="P19" s="23"/>
      <c r="Q19" s="30"/>
      <c r="R19" s="30"/>
      <c r="S19" s="31"/>
      <c r="T19" s="30"/>
      <c r="U19" s="30"/>
      <c r="V19" s="170"/>
      <c r="W19" s="29"/>
      <c r="X19" s="30">
        <v>2016</v>
      </c>
      <c r="Y19" s="30" t="s">
        <v>53</v>
      </c>
      <c r="Z19" s="2" t="s">
        <v>52</v>
      </c>
      <c r="AA19" s="30">
        <v>16</v>
      </c>
      <c r="AB19" s="30">
        <v>3</v>
      </c>
      <c r="AC19" s="30">
        <v>29</v>
      </c>
      <c r="AD19" s="30">
        <v>15</v>
      </c>
      <c r="AE19" s="30">
        <v>98</v>
      </c>
      <c r="AF19" s="59">
        <v>0.7</v>
      </c>
      <c r="AG19" s="188">
        <v>140</v>
      </c>
      <c r="AH19" s="18" t="s">
        <v>47</v>
      </c>
      <c r="AI19" s="18"/>
      <c r="AJ19" s="18" t="s">
        <v>47</v>
      </c>
      <c r="AK19" s="30" t="s">
        <v>51</v>
      </c>
      <c r="AL19" s="23"/>
      <c r="AM19" s="30"/>
      <c r="AN19" s="30"/>
      <c r="AO19" s="30"/>
      <c r="AP19" s="30"/>
      <c r="AQ19" s="30"/>
      <c r="AR19" s="171"/>
      <c r="AS19" s="147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</row>
    <row r="20" spans="1:57" x14ac:dyDescent="0.25">
      <c r="A20" s="49"/>
      <c r="B20" s="30"/>
      <c r="C20" s="32"/>
      <c r="D20" s="2"/>
      <c r="E20" s="30"/>
      <c r="F20" s="30"/>
      <c r="G20" s="30"/>
      <c r="H20" s="31"/>
      <c r="I20" s="30"/>
      <c r="J20" s="122"/>
      <c r="K20" s="29"/>
      <c r="L20" s="132"/>
      <c r="M20" s="18"/>
      <c r="N20" s="18"/>
      <c r="O20" s="18"/>
      <c r="P20" s="23"/>
      <c r="Q20" s="30"/>
      <c r="R20" s="30"/>
      <c r="S20" s="31"/>
      <c r="T20" s="30"/>
      <c r="U20" s="30"/>
      <c r="V20" s="170"/>
      <c r="W20" s="29"/>
      <c r="X20" s="30">
        <v>2017</v>
      </c>
      <c r="Y20" s="30" t="s">
        <v>51</v>
      </c>
      <c r="Z20" s="2" t="s">
        <v>52</v>
      </c>
      <c r="AA20" s="30">
        <v>16</v>
      </c>
      <c r="AB20" s="30">
        <v>3</v>
      </c>
      <c r="AC20" s="30">
        <v>37</v>
      </c>
      <c r="AD20" s="30">
        <v>16</v>
      </c>
      <c r="AE20" s="30">
        <v>84</v>
      </c>
      <c r="AF20" s="59">
        <v>0.62680000000000002</v>
      </c>
      <c r="AG20" s="188">
        <v>134</v>
      </c>
      <c r="AH20" s="30" t="s">
        <v>51</v>
      </c>
      <c r="AI20" s="18"/>
      <c r="AJ20" s="18" t="s">
        <v>54</v>
      </c>
      <c r="AK20" s="18" t="s">
        <v>35</v>
      </c>
      <c r="AL20" s="23"/>
      <c r="AM20" s="30">
        <v>2</v>
      </c>
      <c r="AN20" s="30">
        <v>0</v>
      </c>
      <c r="AO20" s="30">
        <v>3</v>
      </c>
      <c r="AP20" s="30">
        <v>1</v>
      </c>
      <c r="AQ20" s="30">
        <v>11</v>
      </c>
      <c r="AR20" s="171">
        <v>0.6875</v>
      </c>
      <c r="AS20" s="147">
        <v>16</v>
      </c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</row>
    <row r="21" spans="1:57" x14ac:dyDescent="0.25">
      <c r="A21" s="49"/>
      <c r="B21" s="30"/>
      <c r="C21" s="32"/>
      <c r="D21" s="2"/>
      <c r="E21" s="30"/>
      <c r="F21" s="30"/>
      <c r="G21" s="30"/>
      <c r="H21" s="31"/>
      <c r="I21" s="30"/>
      <c r="J21" s="122"/>
      <c r="K21" s="29"/>
      <c r="L21" s="132"/>
      <c r="M21" s="18"/>
      <c r="N21" s="18"/>
      <c r="O21" s="18"/>
      <c r="P21" s="23"/>
      <c r="Q21" s="30"/>
      <c r="R21" s="30"/>
      <c r="S21" s="31"/>
      <c r="T21" s="30"/>
      <c r="U21" s="30"/>
      <c r="V21" s="170"/>
      <c r="W21" s="29"/>
      <c r="X21" s="30">
        <v>2018</v>
      </c>
      <c r="Y21" s="30" t="s">
        <v>64</v>
      </c>
      <c r="Z21" s="2" t="s">
        <v>52</v>
      </c>
      <c r="AA21" s="30">
        <v>13</v>
      </c>
      <c r="AB21" s="30">
        <v>4</v>
      </c>
      <c r="AC21" s="30">
        <v>20</v>
      </c>
      <c r="AD21" s="30">
        <v>15</v>
      </c>
      <c r="AE21" s="30">
        <v>57</v>
      </c>
      <c r="AF21" s="59">
        <v>0.55879999999999996</v>
      </c>
      <c r="AG21" s="188">
        <f>PRODUCT(AE21/AF21)</f>
        <v>102.00429491768075</v>
      </c>
      <c r="AH21" s="18" t="s">
        <v>53</v>
      </c>
      <c r="AI21" s="18"/>
      <c r="AJ21" s="18" t="s">
        <v>115</v>
      </c>
      <c r="AK21" s="18"/>
      <c r="AL21" s="23"/>
      <c r="AM21" s="30">
        <v>2</v>
      </c>
      <c r="AN21" s="30">
        <v>0</v>
      </c>
      <c r="AO21" s="30">
        <v>0</v>
      </c>
      <c r="AP21" s="30">
        <v>0</v>
      </c>
      <c r="AQ21" s="30">
        <v>5</v>
      </c>
      <c r="AR21" s="170">
        <v>0.41660000000000003</v>
      </c>
      <c r="AS21" s="23">
        <f>PRODUCT(AQ21/AR21)</f>
        <v>12.00192030724916</v>
      </c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</row>
    <row r="22" spans="1:57" x14ac:dyDescent="0.25">
      <c r="A22" s="49"/>
      <c r="B22" s="30"/>
      <c r="C22" s="32"/>
      <c r="D22" s="2"/>
      <c r="E22" s="30"/>
      <c r="F22" s="30"/>
      <c r="G22" s="30"/>
      <c r="H22" s="31"/>
      <c r="I22" s="30"/>
      <c r="J22" s="122"/>
      <c r="K22" s="29"/>
      <c r="L22" s="132"/>
      <c r="M22" s="18"/>
      <c r="N22" s="18"/>
      <c r="O22" s="18"/>
      <c r="P22" s="23"/>
      <c r="Q22" s="30"/>
      <c r="R22" s="30"/>
      <c r="S22" s="31"/>
      <c r="T22" s="30"/>
      <c r="U22" s="30"/>
      <c r="V22" s="170"/>
      <c r="W22" s="29"/>
      <c r="X22" s="30">
        <v>2019</v>
      </c>
      <c r="Y22" s="30" t="s">
        <v>115</v>
      </c>
      <c r="Z22" s="2" t="s">
        <v>116</v>
      </c>
      <c r="AA22" s="30">
        <v>9</v>
      </c>
      <c r="AB22" s="30">
        <v>1</v>
      </c>
      <c r="AC22" s="30">
        <v>16</v>
      </c>
      <c r="AD22" s="30">
        <v>8</v>
      </c>
      <c r="AE22" s="30">
        <v>36</v>
      </c>
      <c r="AF22" s="59">
        <v>0.5625</v>
      </c>
      <c r="AG22" s="29">
        <v>64</v>
      </c>
      <c r="AH22" s="30"/>
      <c r="AI22" s="18"/>
      <c r="AJ22" s="18"/>
      <c r="AK22" s="18"/>
      <c r="AL22" s="23"/>
      <c r="AM22" s="30"/>
      <c r="AN22" s="30"/>
      <c r="AO22" s="30"/>
      <c r="AP22" s="30"/>
      <c r="AQ22" s="30"/>
      <c r="AR22" s="171"/>
      <c r="AS22" s="147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</row>
    <row r="23" spans="1:57" ht="14.25" x14ac:dyDescent="0.2">
      <c r="A23" s="49"/>
      <c r="B23" s="96" t="s">
        <v>109</v>
      </c>
      <c r="C23" s="97"/>
      <c r="D23" s="95"/>
      <c r="E23" s="172">
        <f>SUM(E4:E22)</f>
        <v>47</v>
      </c>
      <c r="F23" s="172">
        <f>SUM(F4:F22)</f>
        <v>1</v>
      </c>
      <c r="G23" s="172">
        <f>SUM(G4:G22)</f>
        <v>20</v>
      </c>
      <c r="H23" s="172">
        <f>SUM(H4:H22)</f>
        <v>8</v>
      </c>
      <c r="I23" s="172">
        <f>SUM(I4:I22)</f>
        <v>102</v>
      </c>
      <c r="J23" s="173">
        <f>PRODUCT(I23/K23)</f>
        <v>0.41129032258064518</v>
      </c>
      <c r="K23" s="106">
        <f>SUM(K4:K22)</f>
        <v>248</v>
      </c>
      <c r="L23" s="22"/>
      <c r="M23" s="20"/>
      <c r="N23" s="141"/>
      <c r="O23" s="142"/>
      <c r="P23" s="23"/>
      <c r="Q23" s="172">
        <f>SUM(Q4:Q22)</f>
        <v>0</v>
      </c>
      <c r="R23" s="172">
        <f>SUM(R4:R22)</f>
        <v>0</v>
      </c>
      <c r="S23" s="172">
        <f>SUM(S4:S22)</f>
        <v>0</v>
      </c>
      <c r="T23" s="172">
        <f>SUM(T4:T22)</f>
        <v>0</v>
      </c>
      <c r="U23" s="172">
        <f>SUM(U4:U22)</f>
        <v>0</v>
      </c>
      <c r="V23" s="47">
        <v>0</v>
      </c>
      <c r="W23" s="106">
        <f>SUM(W4:W22)</f>
        <v>0</v>
      </c>
      <c r="X23" s="16" t="s">
        <v>109</v>
      </c>
      <c r="Y23" s="17"/>
      <c r="Z23" s="15"/>
      <c r="AA23" s="172">
        <f>SUM(AA4:AA22)</f>
        <v>192</v>
      </c>
      <c r="AB23" s="172">
        <f>SUM(AB4:AB22)</f>
        <v>37</v>
      </c>
      <c r="AC23" s="172">
        <f>SUM(AC4:AC22)</f>
        <v>345</v>
      </c>
      <c r="AD23" s="172">
        <f>SUM(AD4:AD22)</f>
        <v>174</v>
      </c>
      <c r="AE23" s="172">
        <f>SUM(AE4:AE22)</f>
        <v>969</v>
      </c>
      <c r="AF23" s="173">
        <f>PRODUCT(AE23/AG23)</f>
        <v>0.64087119544376436</v>
      </c>
      <c r="AG23" s="106">
        <f>SUM(AG4:AG22)</f>
        <v>1512.0042949176807</v>
      </c>
      <c r="AH23" s="22"/>
      <c r="AI23" s="20"/>
      <c r="AJ23" s="141"/>
      <c r="AK23" s="142"/>
      <c r="AL23" s="23"/>
      <c r="AM23" s="172">
        <f>SUM(AM4:AM22)</f>
        <v>17</v>
      </c>
      <c r="AN23" s="172">
        <f>SUM(AN4:AN22)</f>
        <v>0</v>
      </c>
      <c r="AO23" s="172">
        <f>SUM(AO4:AO22)</f>
        <v>14</v>
      </c>
      <c r="AP23" s="172">
        <f>SUM(AP4:AP22)</f>
        <v>12</v>
      </c>
      <c r="AQ23" s="172">
        <f>SUM(AQ4:AQ22)</f>
        <v>57</v>
      </c>
      <c r="AR23" s="173">
        <f>PRODUCT(AQ23/AS23)</f>
        <v>0.5181727722642645</v>
      </c>
      <c r="AS23" s="169">
        <f>SUM(AS4:AS22)</f>
        <v>110.00192030724916</v>
      </c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</row>
    <row r="24" spans="1:57" x14ac:dyDescent="0.25">
      <c r="A24" s="49"/>
      <c r="B24" s="49"/>
      <c r="C24" s="49"/>
      <c r="D24" s="49"/>
      <c r="E24" s="49"/>
      <c r="F24" s="49"/>
      <c r="G24" s="49"/>
      <c r="H24" s="49"/>
      <c r="I24" s="49"/>
      <c r="J24" s="50"/>
      <c r="K24" s="29"/>
      <c r="L24" s="23"/>
      <c r="M24" s="23"/>
      <c r="N24" s="23"/>
      <c r="O24" s="23"/>
      <c r="P24" s="49"/>
      <c r="Q24" s="49"/>
      <c r="R24" s="52"/>
      <c r="S24" s="49"/>
      <c r="T24" s="49"/>
      <c r="U24" s="23"/>
      <c r="V24" s="23"/>
      <c r="W24" s="29"/>
      <c r="X24" s="49"/>
      <c r="Y24" s="49"/>
      <c r="Z24" s="49"/>
      <c r="AA24" s="49"/>
      <c r="AB24" s="49"/>
      <c r="AC24" s="49"/>
      <c r="AD24" s="49"/>
      <c r="AE24" s="49"/>
      <c r="AF24" s="50"/>
      <c r="AG24" s="29"/>
      <c r="AH24" s="23"/>
      <c r="AI24" s="23"/>
      <c r="AJ24" s="23"/>
      <c r="AK24" s="23"/>
      <c r="AL24" s="49"/>
      <c r="AM24" s="49"/>
      <c r="AN24" s="52"/>
      <c r="AO24" s="49"/>
      <c r="AP24" s="49"/>
      <c r="AQ24" s="23"/>
      <c r="AR24" s="23"/>
      <c r="AS24" s="2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</row>
    <row r="25" spans="1:57" x14ac:dyDescent="0.25">
      <c r="A25" s="49"/>
      <c r="B25" s="174" t="s">
        <v>110</v>
      </c>
      <c r="C25" s="175"/>
      <c r="D25" s="176"/>
      <c r="E25" s="15" t="s">
        <v>3</v>
      </c>
      <c r="F25" s="18" t="s">
        <v>8</v>
      </c>
      <c r="G25" s="15" t="s">
        <v>5</v>
      </c>
      <c r="H25" s="18" t="s">
        <v>6</v>
      </c>
      <c r="I25" s="18" t="s">
        <v>17</v>
      </c>
      <c r="J25" s="18" t="s">
        <v>22</v>
      </c>
      <c r="K25" s="23"/>
      <c r="L25" s="18" t="s">
        <v>27</v>
      </c>
      <c r="M25" s="18" t="s">
        <v>28</v>
      </c>
      <c r="N25" s="18" t="s">
        <v>111</v>
      </c>
      <c r="O25" s="18" t="s">
        <v>112</v>
      </c>
      <c r="Q25" s="52"/>
      <c r="R25" s="52" t="s">
        <v>55</v>
      </c>
      <c r="S25" s="52"/>
      <c r="T25" s="49" t="s">
        <v>56</v>
      </c>
      <c r="U25" s="23"/>
      <c r="V25" s="29"/>
      <c r="W25" s="29"/>
      <c r="X25" s="177"/>
      <c r="Y25" s="177"/>
      <c r="Z25" s="177"/>
      <c r="AA25" s="177"/>
      <c r="AB25" s="177"/>
      <c r="AC25" s="52"/>
      <c r="AD25" s="52"/>
      <c r="AE25" s="52"/>
      <c r="AF25" s="49"/>
      <c r="AG25" s="49"/>
      <c r="AH25" s="49"/>
      <c r="AI25" s="49"/>
      <c r="AJ25" s="49"/>
      <c r="AK25" s="49"/>
      <c r="AM25" s="29"/>
      <c r="AN25" s="177"/>
      <c r="AO25" s="177"/>
      <c r="AP25" s="177"/>
      <c r="AQ25" s="177"/>
      <c r="AR25" s="177"/>
      <c r="AS25" s="177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</row>
    <row r="26" spans="1:57" x14ac:dyDescent="0.25">
      <c r="A26" s="49"/>
      <c r="B26" s="55" t="s">
        <v>12</v>
      </c>
      <c r="C26" s="12"/>
      <c r="D26" s="57"/>
      <c r="E26" s="178">
        <v>27</v>
      </c>
      <c r="F26" s="178">
        <v>0</v>
      </c>
      <c r="G26" s="178">
        <v>2</v>
      </c>
      <c r="H26" s="178">
        <v>1</v>
      </c>
      <c r="I26" s="178">
        <v>18</v>
      </c>
      <c r="J26" s="179">
        <v>0.39600000000000002</v>
      </c>
      <c r="K26" s="49">
        <f>PRODUCT(I26/J26)</f>
        <v>45.454545454545453</v>
      </c>
      <c r="L26" s="180">
        <f>PRODUCT((F26+G26)/E26)</f>
        <v>7.407407407407407E-2</v>
      </c>
      <c r="M26" s="180">
        <f>PRODUCT(H26/E26)</f>
        <v>3.7037037037037035E-2</v>
      </c>
      <c r="N26" s="180">
        <f>PRODUCT((F26+G26+H26)/E26)</f>
        <v>0.1111111111111111</v>
      </c>
      <c r="O26" s="180">
        <f>PRODUCT(I26/E26)</f>
        <v>0.66666666666666663</v>
      </c>
      <c r="Q26" s="52"/>
      <c r="R26" s="52"/>
      <c r="S26" s="52"/>
      <c r="T26" s="49" t="s">
        <v>58</v>
      </c>
      <c r="U26" s="49"/>
      <c r="V26" s="49"/>
      <c r="W26" s="49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49"/>
      <c r="AL26" s="49"/>
      <c r="AM26" s="49"/>
      <c r="AN26" s="52"/>
      <c r="AO26" s="52"/>
      <c r="AP26" s="52"/>
      <c r="AQ26" s="52"/>
      <c r="AR26" s="52"/>
      <c r="AS26" s="52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</row>
    <row r="27" spans="1:57" x14ac:dyDescent="0.25">
      <c r="A27" s="49"/>
      <c r="B27" s="181" t="s">
        <v>66</v>
      </c>
      <c r="C27" s="182"/>
      <c r="D27" s="183"/>
      <c r="E27" s="178">
        <f>PRODUCT(E23+Q23)</f>
        <v>47</v>
      </c>
      <c r="F27" s="178">
        <f>PRODUCT(F23+R23)</f>
        <v>1</v>
      </c>
      <c r="G27" s="178">
        <f>PRODUCT(G23+S23)</f>
        <v>20</v>
      </c>
      <c r="H27" s="178">
        <f>PRODUCT(H23+T23)</f>
        <v>8</v>
      </c>
      <c r="I27" s="178">
        <f>PRODUCT(I23+U23)</f>
        <v>102</v>
      </c>
      <c r="J27" s="179">
        <f>PRODUCT(I27/K27)</f>
        <v>0.41129032258064518</v>
      </c>
      <c r="K27" s="49">
        <f>PRODUCT(K23+W23)</f>
        <v>248</v>
      </c>
      <c r="L27" s="180">
        <f>PRODUCT((F27+G27)/E27)</f>
        <v>0.44680851063829785</v>
      </c>
      <c r="M27" s="180">
        <f>PRODUCT(H27/E27)</f>
        <v>0.1702127659574468</v>
      </c>
      <c r="N27" s="180">
        <f>PRODUCT((F27+G27+H27)/E27)</f>
        <v>0.61702127659574468</v>
      </c>
      <c r="O27" s="180">
        <f>PRODUCT(I27/E27)</f>
        <v>2.1702127659574466</v>
      </c>
      <c r="Q27" s="52"/>
      <c r="R27" s="52"/>
      <c r="S27" s="52"/>
      <c r="T27" s="49" t="s">
        <v>57</v>
      </c>
      <c r="U27" s="49"/>
      <c r="V27" s="49"/>
      <c r="W27" s="49"/>
      <c r="X27" s="49"/>
      <c r="Y27" s="49"/>
      <c r="Z27" s="49"/>
      <c r="AA27" s="49"/>
      <c r="AB27" s="49"/>
      <c r="AC27" s="52"/>
      <c r="AD27" s="52"/>
      <c r="AE27" s="52"/>
      <c r="AF27" s="52"/>
      <c r="AG27" s="52"/>
      <c r="AH27" s="52"/>
      <c r="AI27" s="52"/>
      <c r="AJ27" s="52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</row>
    <row r="28" spans="1:57" x14ac:dyDescent="0.25">
      <c r="A28" s="49"/>
      <c r="B28" s="42" t="s">
        <v>107</v>
      </c>
      <c r="C28" s="39"/>
      <c r="D28" s="184"/>
      <c r="E28" s="178">
        <f>PRODUCT(AA23+AM23)</f>
        <v>209</v>
      </c>
      <c r="F28" s="178">
        <f>PRODUCT(AB23+AN23)</f>
        <v>37</v>
      </c>
      <c r="G28" s="178">
        <f>PRODUCT(AC23+AO23)</f>
        <v>359</v>
      </c>
      <c r="H28" s="178">
        <f>PRODUCT(AD23+AP23)</f>
        <v>186</v>
      </c>
      <c r="I28" s="178">
        <f>PRODUCT(AE23+AQ23)</f>
        <v>1026</v>
      </c>
      <c r="J28" s="179">
        <f>PRODUCT(I28/K28)</f>
        <v>0.63254998061627077</v>
      </c>
      <c r="K28" s="23">
        <f>PRODUCT(AG23+AS23)</f>
        <v>1622.0062152249297</v>
      </c>
      <c r="L28" s="180">
        <f>PRODUCT((F28+G28)/E28)</f>
        <v>1.8947368421052631</v>
      </c>
      <c r="M28" s="180">
        <f>PRODUCT(H28/E28)</f>
        <v>0.88995215311004783</v>
      </c>
      <c r="N28" s="180">
        <f>PRODUCT((F28+G28+H28)/E28)</f>
        <v>2.7846889952153111</v>
      </c>
      <c r="O28" s="180">
        <f>PRODUCT(I28/E28)</f>
        <v>4.9090909090909092</v>
      </c>
      <c r="Q28" s="52"/>
      <c r="R28" s="52"/>
      <c r="S28" s="49"/>
      <c r="T28" s="49" t="s">
        <v>61</v>
      </c>
      <c r="U28" s="23"/>
      <c r="V28" s="23"/>
      <c r="W28" s="49"/>
      <c r="X28" s="49"/>
      <c r="Y28" s="49"/>
      <c r="Z28" s="49"/>
      <c r="AA28" s="49"/>
      <c r="AB28" s="49"/>
      <c r="AC28" s="52"/>
      <c r="AD28" s="52"/>
      <c r="AE28" s="52"/>
      <c r="AF28" s="52"/>
      <c r="AG28" s="52"/>
      <c r="AH28" s="52"/>
      <c r="AI28" s="52"/>
      <c r="AJ28" s="52"/>
      <c r="AK28" s="49"/>
      <c r="AL28" s="23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</row>
    <row r="29" spans="1:57" x14ac:dyDescent="0.25">
      <c r="A29" s="49"/>
      <c r="B29" s="185" t="s">
        <v>109</v>
      </c>
      <c r="C29" s="186"/>
      <c r="D29" s="187"/>
      <c r="E29" s="178">
        <f>SUM(E26:E28)</f>
        <v>283</v>
      </c>
      <c r="F29" s="178">
        <f t="shared" ref="F29:I29" si="0">SUM(F26:F28)</f>
        <v>38</v>
      </c>
      <c r="G29" s="178">
        <f t="shared" si="0"/>
        <v>381</v>
      </c>
      <c r="H29" s="178">
        <f t="shared" si="0"/>
        <v>195</v>
      </c>
      <c r="I29" s="178">
        <f t="shared" si="0"/>
        <v>1146</v>
      </c>
      <c r="J29" s="179">
        <f>PRODUCT(I29/K29)</f>
        <v>0.5982894682705362</v>
      </c>
      <c r="K29" s="49">
        <f>SUM(K26:K28)</f>
        <v>1915.4607606794752</v>
      </c>
      <c r="L29" s="180">
        <f>PRODUCT((F29+G29)/E29)</f>
        <v>1.4805653710247351</v>
      </c>
      <c r="M29" s="180">
        <f>PRODUCT(H29/E29)</f>
        <v>0.68904593639575973</v>
      </c>
      <c r="N29" s="180">
        <f>PRODUCT((F29+G29+H29)/E29)</f>
        <v>2.1696113074204946</v>
      </c>
      <c r="O29" s="180">
        <f>PRODUCT(I29/E29)</f>
        <v>4.0494699646643113</v>
      </c>
      <c r="Q29" s="23"/>
      <c r="R29" s="23"/>
      <c r="S29" s="23"/>
      <c r="T29" s="49" t="s">
        <v>67</v>
      </c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52"/>
      <c r="AF29" s="52"/>
      <c r="AG29" s="52"/>
      <c r="AH29" s="52"/>
      <c r="AI29" s="52"/>
      <c r="AJ29" s="52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</row>
    <row r="30" spans="1:57" ht="14.25" x14ac:dyDescent="0.2">
      <c r="A30" s="49"/>
      <c r="B30" s="49"/>
      <c r="C30" s="49"/>
      <c r="D30" s="49"/>
      <c r="E30" s="23"/>
      <c r="F30" s="23"/>
      <c r="G30" s="23"/>
      <c r="H30" s="23"/>
      <c r="I30" s="23"/>
      <c r="J30" s="49"/>
      <c r="K30" s="49"/>
      <c r="L30" s="23"/>
      <c r="M30" s="23"/>
      <c r="N30" s="23"/>
      <c r="O30" s="23"/>
      <c r="P30" s="49"/>
      <c r="Q30" s="49"/>
      <c r="R30" s="49"/>
      <c r="S30" s="49"/>
      <c r="T30" s="86" t="s">
        <v>59</v>
      </c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52"/>
      <c r="AF30" s="52"/>
      <c r="AG30" s="52"/>
      <c r="AH30" s="52"/>
      <c r="AI30" s="52"/>
      <c r="AJ30" s="52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</row>
    <row r="31" spans="1:57" ht="14.25" x14ac:dyDescent="0.2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 t="s">
        <v>65</v>
      </c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52"/>
      <c r="AF31" s="52"/>
      <c r="AG31" s="52"/>
      <c r="AH31" s="52"/>
      <c r="AI31" s="52"/>
      <c r="AJ31" s="52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</row>
    <row r="32" spans="1:57" ht="14.25" x14ac:dyDescent="0.2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52" t="s">
        <v>117</v>
      </c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52"/>
      <c r="AF32" s="52"/>
      <c r="AG32" s="52"/>
      <c r="AH32" s="52"/>
      <c r="AI32" s="52"/>
      <c r="AJ32" s="52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</row>
    <row r="33" spans="1:57" ht="14.25" x14ac:dyDescent="0.2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52"/>
      <c r="AH33" s="52"/>
      <c r="AI33" s="52"/>
      <c r="AJ33" s="52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</row>
    <row r="34" spans="1:57" ht="14.25" x14ac:dyDescent="0.2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52"/>
      <c r="AH34" s="52"/>
      <c r="AI34" s="52"/>
      <c r="AJ34" s="52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</row>
    <row r="35" spans="1:57" ht="14.25" x14ac:dyDescent="0.2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52"/>
      <c r="AH35" s="52"/>
      <c r="AI35" s="52"/>
      <c r="AJ35" s="52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</row>
    <row r="36" spans="1:57" ht="14.25" x14ac:dyDescent="0.2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52"/>
      <c r="AH36" s="52"/>
      <c r="AI36" s="52"/>
      <c r="AJ36" s="52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</row>
    <row r="37" spans="1:57" ht="14.25" x14ac:dyDescent="0.2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52"/>
      <c r="AH37" s="52"/>
      <c r="AI37" s="52"/>
      <c r="AJ37" s="52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</row>
    <row r="38" spans="1:57" ht="14.25" x14ac:dyDescent="0.2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52"/>
      <c r="AH38" s="52"/>
      <c r="AI38" s="52"/>
      <c r="AJ38" s="52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</row>
    <row r="39" spans="1:57" ht="14.25" x14ac:dyDescent="0.2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52"/>
      <c r="AH39" s="52"/>
      <c r="AI39" s="52"/>
      <c r="AJ39" s="52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</row>
    <row r="40" spans="1:57" ht="14.25" x14ac:dyDescent="0.2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52"/>
      <c r="AH40" s="52"/>
      <c r="AI40" s="52"/>
      <c r="AJ40" s="52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</row>
    <row r="41" spans="1:57" ht="14.25" x14ac:dyDescent="0.2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52"/>
      <c r="AH41" s="52"/>
      <c r="AI41" s="52"/>
      <c r="AJ41" s="52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</row>
    <row r="42" spans="1:57" ht="14.25" x14ac:dyDescent="0.2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52"/>
      <c r="AH42" s="52"/>
      <c r="AI42" s="52"/>
      <c r="AJ42" s="52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</row>
    <row r="43" spans="1:57" ht="14.25" x14ac:dyDescent="0.2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52"/>
      <c r="AH43" s="52"/>
      <c r="AI43" s="52"/>
      <c r="AJ43" s="52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</row>
    <row r="44" spans="1:57" ht="14.25" x14ac:dyDescent="0.2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52"/>
      <c r="AH44" s="52"/>
      <c r="AI44" s="52"/>
      <c r="AJ44" s="52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</row>
    <row r="45" spans="1:57" ht="14.25" x14ac:dyDescent="0.2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52"/>
      <c r="AH45" s="52"/>
      <c r="AI45" s="52"/>
      <c r="AJ45" s="52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</row>
    <row r="46" spans="1:57" ht="14.25" x14ac:dyDescent="0.2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52"/>
      <c r="AH46" s="52"/>
      <c r="AI46" s="52"/>
      <c r="AJ46" s="52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</row>
    <row r="47" spans="1:57" ht="14.25" x14ac:dyDescent="0.2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52"/>
      <c r="AH47" s="52"/>
      <c r="AI47" s="52"/>
      <c r="AJ47" s="52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</row>
    <row r="48" spans="1:57" ht="14.25" x14ac:dyDescent="0.2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52"/>
      <c r="AH48" s="52"/>
      <c r="AI48" s="52"/>
      <c r="AJ48" s="52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</row>
    <row r="49" spans="1:57" ht="14.25" x14ac:dyDescent="0.2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52"/>
      <c r="AH49" s="52"/>
      <c r="AI49" s="52"/>
      <c r="AJ49" s="52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</row>
    <row r="50" spans="1:57" ht="14.25" x14ac:dyDescent="0.2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52"/>
      <c r="AH50" s="52"/>
      <c r="AI50" s="52"/>
      <c r="AJ50" s="52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</row>
    <row r="51" spans="1:57" ht="14.25" x14ac:dyDescent="0.2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52"/>
      <c r="AH51" s="52"/>
      <c r="AI51" s="52"/>
      <c r="AJ51" s="52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</row>
    <row r="52" spans="1:57" ht="14.25" x14ac:dyDescent="0.2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52"/>
      <c r="AH52" s="52"/>
      <c r="AI52" s="52"/>
      <c r="AJ52" s="52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</row>
    <row r="53" spans="1:57" ht="14.25" x14ac:dyDescent="0.2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52"/>
      <c r="AH53" s="52"/>
      <c r="AI53" s="52"/>
      <c r="AJ53" s="52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</row>
    <row r="54" spans="1:57" ht="14.25" x14ac:dyDescent="0.2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52"/>
      <c r="AH54" s="52"/>
      <c r="AI54" s="52"/>
      <c r="AJ54" s="52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</row>
    <row r="55" spans="1:57" ht="14.25" x14ac:dyDescent="0.2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52"/>
      <c r="AH55" s="52"/>
      <c r="AI55" s="52"/>
      <c r="AJ55" s="52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</row>
    <row r="56" spans="1:57" ht="14.25" x14ac:dyDescent="0.2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52"/>
      <c r="AH56" s="52"/>
      <c r="AI56" s="52"/>
      <c r="AJ56" s="52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</row>
    <row r="57" spans="1:57" ht="14.25" x14ac:dyDescent="0.2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52"/>
      <c r="AH57" s="52"/>
      <c r="AI57" s="52"/>
      <c r="AJ57" s="52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</row>
    <row r="58" spans="1:57" ht="14.25" x14ac:dyDescent="0.2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52"/>
      <c r="AH58" s="52"/>
      <c r="AI58" s="52"/>
      <c r="AJ58" s="52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</row>
    <row r="59" spans="1:57" ht="14.25" x14ac:dyDescent="0.2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52"/>
      <c r="AH59" s="52"/>
      <c r="AI59" s="52"/>
      <c r="AJ59" s="52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</row>
    <row r="60" spans="1:57" ht="14.25" x14ac:dyDescent="0.2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52"/>
      <c r="AH60" s="52"/>
      <c r="AI60" s="52"/>
      <c r="AJ60" s="52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</row>
    <row r="61" spans="1:57" ht="14.25" x14ac:dyDescent="0.2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52"/>
      <c r="AH61" s="52"/>
      <c r="AI61" s="52"/>
      <c r="AJ61" s="52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</row>
    <row r="62" spans="1:57" ht="14.25" x14ac:dyDescent="0.2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52"/>
      <c r="AH62" s="52"/>
      <c r="AI62" s="52"/>
      <c r="AJ62" s="52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</row>
    <row r="63" spans="1:57" ht="14.25" x14ac:dyDescent="0.2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52"/>
      <c r="AH63" s="52"/>
      <c r="AI63" s="52"/>
      <c r="AJ63" s="52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</row>
    <row r="64" spans="1:57" ht="14.25" x14ac:dyDescent="0.2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52"/>
      <c r="AH64" s="52"/>
      <c r="AI64" s="52"/>
      <c r="AJ64" s="52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</row>
    <row r="65" spans="1:57" ht="14.25" x14ac:dyDescent="0.2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52"/>
      <c r="AH65" s="52"/>
      <c r="AI65" s="52"/>
      <c r="AJ65" s="52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</row>
    <row r="66" spans="1:57" ht="14.25" x14ac:dyDescent="0.2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52"/>
      <c r="AH66" s="52"/>
      <c r="AI66" s="52"/>
      <c r="AJ66" s="52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</row>
    <row r="67" spans="1:57" ht="14.25" x14ac:dyDescent="0.2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52"/>
      <c r="AH67" s="52"/>
      <c r="AI67" s="52"/>
      <c r="AJ67" s="52"/>
      <c r="AK67" s="4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</row>
    <row r="68" spans="1:57" ht="14.25" x14ac:dyDescent="0.2">
      <c r="A68" s="49"/>
      <c r="B68" s="49"/>
      <c r="C68" s="49"/>
      <c r="D68" s="49"/>
      <c r="J68" s="49"/>
      <c r="K68" s="49"/>
      <c r="L68"/>
      <c r="M68"/>
      <c r="N68"/>
      <c r="O68"/>
      <c r="P68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52"/>
      <c r="AH68" s="52"/>
      <c r="AI68" s="52"/>
      <c r="AJ68" s="52"/>
      <c r="AK68" s="49"/>
      <c r="AL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</row>
    <row r="69" spans="1:57" ht="14.25" x14ac:dyDescent="0.2">
      <c r="A69" s="49"/>
      <c r="B69" s="49"/>
      <c r="C69" s="49"/>
      <c r="D69" s="49"/>
      <c r="J69" s="49"/>
      <c r="K69" s="49"/>
      <c r="L69"/>
      <c r="M69"/>
      <c r="N69"/>
      <c r="O69"/>
      <c r="P6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52"/>
      <c r="AH69" s="52"/>
      <c r="AI69" s="52"/>
      <c r="AJ69" s="52"/>
      <c r="AK69" s="49"/>
      <c r="AL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</row>
    <row r="70" spans="1:57" ht="14.25" x14ac:dyDescent="0.2">
      <c r="A70" s="49"/>
      <c r="B70" s="49"/>
      <c r="C70" s="49"/>
      <c r="D70" s="49"/>
      <c r="J70" s="49"/>
      <c r="K70" s="49"/>
      <c r="L70"/>
      <c r="M70"/>
      <c r="N70"/>
      <c r="O70"/>
      <c r="P70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52"/>
      <c r="AH70" s="52"/>
      <c r="AI70" s="52"/>
      <c r="AJ70" s="52"/>
      <c r="AK70" s="49"/>
      <c r="AL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</row>
    <row r="71" spans="1:57" ht="14.25" x14ac:dyDescent="0.2">
      <c r="A71" s="49"/>
      <c r="B71" s="49"/>
      <c r="C71" s="49"/>
      <c r="D71" s="49"/>
      <c r="J71" s="49"/>
      <c r="K71" s="49"/>
      <c r="L71"/>
      <c r="M71"/>
      <c r="N71"/>
      <c r="O71"/>
      <c r="P71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52"/>
      <c r="AH71" s="52"/>
      <c r="AI71" s="52"/>
      <c r="AJ71" s="52"/>
      <c r="AK71" s="49"/>
      <c r="AL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</row>
    <row r="72" spans="1:57" ht="14.25" x14ac:dyDescent="0.2">
      <c r="A72" s="49"/>
      <c r="B72" s="49"/>
      <c r="C72" s="49"/>
      <c r="D72" s="49"/>
      <c r="J72" s="49"/>
      <c r="K72" s="49"/>
      <c r="L72"/>
      <c r="M72"/>
      <c r="N72"/>
      <c r="O72"/>
      <c r="P72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52"/>
      <c r="AH72" s="52"/>
      <c r="AI72" s="52"/>
      <c r="AJ72" s="52"/>
      <c r="AK72" s="49"/>
      <c r="AL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</row>
    <row r="73" spans="1:57" ht="14.25" x14ac:dyDescent="0.2">
      <c r="A73" s="49"/>
      <c r="B73" s="49"/>
      <c r="C73" s="49"/>
      <c r="D73" s="49"/>
      <c r="J73" s="49"/>
      <c r="K73" s="49"/>
      <c r="L73"/>
      <c r="M73"/>
      <c r="N73"/>
      <c r="O73"/>
      <c r="P73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52"/>
      <c r="AH73" s="52"/>
      <c r="AI73" s="52"/>
      <c r="AJ73" s="52"/>
      <c r="AK73" s="49"/>
      <c r="AL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</row>
    <row r="74" spans="1:57" ht="14.25" x14ac:dyDescent="0.2">
      <c r="A74" s="49"/>
      <c r="B74" s="49"/>
      <c r="C74" s="49"/>
      <c r="D74" s="49"/>
      <c r="J74" s="49"/>
      <c r="K74" s="49"/>
      <c r="L74"/>
      <c r="M74"/>
      <c r="N74"/>
      <c r="O74"/>
      <c r="P74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52"/>
      <c r="AH74" s="52"/>
      <c r="AI74" s="52"/>
      <c r="AJ74" s="52"/>
      <c r="AK74" s="49"/>
      <c r="AL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</row>
    <row r="75" spans="1:57" ht="14.25" x14ac:dyDescent="0.2">
      <c r="A75" s="49"/>
      <c r="B75" s="49"/>
      <c r="C75" s="49"/>
      <c r="D75" s="49"/>
      <c r="J75" s="49"/>
      <c r="K75" s="49"/>
      <c r="L75"/>
      <c r="M75"/>
      <c r="N75"/>
      <c r="O75"/>
      <c r="P75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52"/>
      <c r="AH75" s="52"/>
      <c r="AI75" s="52"/>
      <c r="AJ75" s="52"/>
      <c r="AK75" s="49"/>
      <c r="AL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</row>
    <row r="76" spans="1:57" ht="14.25" x14ac:dyDescent="0.2">
      <c r="A76" s="49"/>
      <c r="B76" s="49"/>
      <c r="C76" s="49"/>
      <c r="D76" s="49"/>
      <c r="J76" s="49"/>
      <c r="K76" s="49"/>
      <c r="L76"/>
      <c r="M76"/>
      <c r="N76"/>
      <c r="O76"/>
      <c r="P76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52"/>
      <c r="AH76" s="52"/>
      <c r="AI76" s="52"/>
      <c r="AJ76" s="52"/>
      <c r="AK76" s="49"/>
      <c r="AL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</row>
    <row r="77" spans="1:57" ht="14.25" x14ac:dyDescent="0.2">
      <c r="A77" s="49"/>
      <c r="B77" s="49"/>
      <c r="C77" s="49"/>
      <c r="D77" s="49"/>
      <c r="J77" s="49"/>
      <c r="K77" s="49"/>
      <c r="L77"/>
      <c r="M77"/>
      <c r="N77"/>
      <c r="O77"/>
      <c r="P77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52"/>
      <c r="AH77" s="52"/>
      <c r="AI77" s="52"/>
      <c r="AJ77" s="52"/>
      <c r="AK77" s="49"/>
      <c r="AL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</row>
    <row r="78" spans="1:57" ht="14.25" x14ac:dyDescent="0.2">
      <c r="A78" s="49"/>
      <c r="B78" s="49"/>
      <c r="C78" s="49"/>
      <c r="D78" s="49"/>
      <c r="J78" s="49"/>
      <c r="K78" s="49"/>
      <c r="L78"/>
      <c r="M78"/>
      <c r="N78"/>
      <c r="O78"/>
      <c r="P78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52"/>
      <c r="AH78" s="52"/>
      <c r="AI78" s="52"/>
      <c r="AJ78" s="52"/>
      <c r="AK78" s="49"/>
      <c r="AL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</row>
    <row r="79" spans="1:57" ht="14.25" x14ac:dyDescent="0.2">
      <c r="A79" s="49"/>
      <c r="B79" s="49"/>
      <c r="C79" s="49"/>
      <c r="D79" s="49"/>
      <c r="J79" s="49"/>
      <c r="K79" s="49"/>
      <c r="L79"/>
      <c r="M79"/>
      <c r="N79"/>
      <c r="O79"/>
      <c r="P7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52"/>
      <c r="AH79" s="52"/>
      <c r="AI79" s="52"/>
      <c r="AJ79" s="52"/>
      <c r="AK79" s="49"/>
      <c r="AL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</row>
    <row r="80" spans="1:57" ht="14.25" x14ac:dyDescent="0.2">
      <c r="A80" s="49"/>
      <c r="B80" s="49"/>
      <c r="C80" s="49"/>
      <c r="D80" s="49"/>
      <c r="J80" s="49"/>
      <c r="K80" s="49"/>
      <c r="L80"/>
      <c r="M80"/>
      <c r="N80"/>
      <c r="O80"/>
      <c r="P80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52"/>
      <c r="AH80" s="52"/>
      <c r="AI80" s="52"/>
      <c r="AJ80" s="52"/>
      <c r="AK80" s="49"/>
      <c r="AL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</row>
    <row r="81" spans="1:57" ht="14.25" x14ac:dyDescent="0.2">
      <c r="A81" s="49"/>
      <c r="B81" s="49"/>
      <c r="C81" s="49"/>
      <c r="D81" s="49"/>
      <c r="J81" s="49"/>
      <c r="K81" s="49"/>
      <c r="L81"/>
      <c r="M81"/>
      <c r="N81"/>
      <c r="O81"/>
      <c r="P81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52"/>
      <c r="AH81" s="52"/>
      <c r="AI81" s="52"/>
      <c r="AJ81" s="52"/>
      <c r="AK81" s="49"/>
      <c r="AL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</row>
    <row r="82" spans="1:57" ht="14.25" x14ac:dyDescent="0.2">
      <c r="A82" s="49"/>
      <c r="B82" s="49"/>
      <c r="C82" s="49"/>
      <c r="D82" s="49"/>
      <c r="J82" s="49"/>
      <c r="K82" s="49"/>
      <c r="L82"/>
      <c r="M82"/>
      <c r="N82"/>
      <c r="O82"/>
      <c r="P82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52"/>
      <c r="AH82" s="52"/>
      <c r="AI82" s="52"/>
      <c r="AJ82" s="52"/>
      <c r="AK82" s="49"/>
      <c r="AL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</row>
    <row r="83" spans="1:57" ht="14.25" x14ac:dyDescent="0.2">
      <c r="A83" s="49"/>
      <c r="B83" s="49"/>
      <c r="C83" s="49"/>
      <c r="D83" s="49"/>
      <c r="J83" s="49"/>
      <c r="K83" s="49"/>
      <c r="L83"/>
      <c r="M83"/>
      <c r="N83"/>
      <c r="O83"/>
      <c r="P83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52"/>
      <c r="AH83" s="52"/>
      <c r="AI83" s="52"/>
      <c r="AJ83" s="52"/>
      <c r="AK83" s="49"/>
      <c r="AL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</row>
    <row r="84" spans="1:57" ht="14.25" x14ac:dyDescent="0.2">
      <c r="A84" s="49"/>
      <c r="B84" s="49"/>
      <c r="C84" s="49"/>
      <c r="D84" s="49"/>
      <c r="J84" s="49"/>
      <c r="K84" s="49"/>
      <c r="L84"/>
      <c r="M84"/>
      <c r="N84"/>
      <c r="O84"/>
      <c r="P84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52"/>
      <c r="AH84" s="52"/>
      <c r="AI84" s="52"/>
      <c r="AJ84" s="52"/>
      <c r="AK84" s="49"/>
      <c r="AL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</row>
    <row r="85" spans="1:57" ht="14.25" x14ac:dyDescent="0.2">
      <c r="A85" s="49"/>
      <c r="B85" s="49"/>
      <c r="C85" s="49"/>
      <c r="D85" s="49"/>
      <c r="J85" s="49"/>
      <c r="K85" s="49"/>
      <c r="L85"/>
      <c r="M85"/>
      <c r="N85"/>
      <c r="O85"/>
      <c r="P85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52"/>
      <c r="AH85" s="52"/>
      <c r="AI85" s="52"/>
      <c r="AJ85" s="52"/>
      <c r="AK85" s="49"/>
      <c r="AL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</row>
    <row r="86" spans="1:57" ht="14.25" x14ac:dyDescent="0.2">
      <c r="A86" s="49"/>
      <c r="B86" s="49"/>
      <c r="C86" s="49"/>
      <c r="D86" s="49"/>
      <c r="J86" s="49"/>
      <c r="K86" s="49"/>
      <c r="L86"/>
      <c r="M86"/>
      <c r="N86"/>
      <c r="O86"/>
      <c r="P86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52"/>
      <c r="AH86" s="52"/>
      <c r="AI86" s="52"/>
      <c r="AJ86" s="52"/>
      <c r="AK86" s="49"/>
      <c r="AL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</row>
    <row r="87" spans="1:57" ht="14.25" x14ac:dyDescent="0.2">
      <c r="A87" s="49"/>
      <c r="B87" s="49"/>
      <c r="C87" s="49"/>
      <c r="D87" s="49"/>
      <c r="J87" s="49"/>
      <c r="K87" s="49"/>
      <c r="L87"/>
      <c r="M87"/>
      <c r="N87"/>
      <c r="O87"/>
      <c r="P87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52"/>
      <c r="AH87" s="52"/>
      <c r="AI87" s="52"/>
      <c r="AJ87" s="52"/>
      <c r="AK87" s="49"/>
      <c r="AL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</row>
    <row r="88" spans="1:57" ht="14.25" x14ac:dyDescent="0.2">
      <c r="A88" s="49"/>
      <c r="B88" s="49"/>
      <c r="C88" s="49"/>
      <c r="D88" s="49"/>
      <c r="J88" s="49"/>
      <c r="K88" s="49"/>
      <c r="L88"/>
      <c r="M88"/>
      <c r="N88"/>
      <c r="O88"/>
      <c r="P88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52"/>
      <c r="AH88" s="52"/>
      <c r="AI88" s="52"/>
      <c r="AJ88" s="52"/>
      <c r="AK88" s="49"/>
      <c r="AL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</row>
    <row r="89" spans="1:57" ht="14.25" x14ac:dyDescent="0.2">
      <c r="A89" s="49"/>
      <c r="B89" s="49"/>
      <c r="C89" s="49"/>
      <c r="D89" s="49"/>
      <c r="J89" s="49"/>
      <c r="K89" s="49"/>
      <c r="L89"/>
      <c r="M89"/>
      <c r="N89"/>
      <c r="O89"/>
      <c r="P8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52"/>
      <c r="AH89" s="52"/>
      <c r="AI89" s="52"/>
      <c r="AJ89" s="52"/>
      <c r="AK89" s="49"/>
      <c r="AL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</row>
    <row r="90" spans="1:57" ht="14.25" x14ac:dyDescent="0.2">
      <c r="A90" s="49"/>
      <c r="B90" s="49"/>
      <c r="C90" s="49"/>
      <c r="D90" s="49"/>
      <c r="J90" s="49"/>
      <c r="K90" s="49"/>
      <c r="L90"/>
      <c r="M90"/>
      <c r="N90"/>
      <c r="O90"/>
      <c r="P90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52"/>
      <c r="AH90" s="52"/>
      <c r="AI90" s="52"/>
      <c r="AJ90" s="52"/>
      <c r="AK90" s="49"/>
      <c r="AL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</row>
    <row r="91" spans="1:57" ht="14.25" x14ac:dyDescent="0.2">
      <c r="A91" s="49"/>
      <c r="B91" s="49"/>
      <c r="C91" s="49"/>
      <c r="D91" s="49"/>
      <c r="L91"/>
      <c r="M91"/>
      <c r="N91"/>
      <c r="O91"/>
      <c r="P91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52"/>
      <c r="AH91" s="52"/>
      <c r="AI91" s="52"/>
      <c r="AJ91" s="52"/>
      <c r="AK91" s="49"/>
      <c r="AL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</row>
    <row r="92" spans="1:57" ht="14.25" x14ac:dyDescent="0.2">
      <c r="A92" s="49"/>
      <c r="B92" s="49"/>
      <c r="C92" s="49"/>
      <c r="D92" s="49"/>
      <c r="L92"/>
      <c r="M92"/>
      <c r="N92"/>
      <c r="O92"/>
      <c r="P92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52"/>
      <c r="AH92" s="52"/>
      <c r="AI92" s="52"/>
      <c r="AJ92" s="52"/>
      <c r="AK92" s="49"/>
      <c r="AL92" s="49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</row>
    <row r="93" spans="1:57" ht="14.25" x14ac:dyDescent="0.2">
      <c r="A93" s="49"/>
      <c r="B93" s="49"/>
      <c r="C93" s="49"/>
      <c r="D93" s="49"/>
      <c r="L93"/>
      <c r="M93"/>
      <c r="N93"/>
      <c r="O93"/>
      <c r="P93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52"/>
      <c r="AH93" s="52"/>
      <c r="AI93" s="52"/>
      <c r="AJ93" s="52"/>
      <c r="AK93" s="49"/>
      <c r="AL93" s="49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</row>
    <row r="94" spans="1:57" ht="14.25" x14ac:dyDescent="0.2">
      <c r="A94" s="49"/>
      <c r="B94" s="49"/>
      <c r="C94" s="49"/>
      <c r="D94" s="49"/>
      <c r="L94"/>
      <c r="M94"/>
      <c r="N94"/>
      <c r="O94"/>
      <c r="P94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52"/>
      <c r="AH94" s="52"/>
      <c r="AI94" s="52"/>
      <c r="AJ94" s="52"/>
      <c r="AK94" s="49"/>
      <c r="AL94" s="49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</row>
    <row r="95" spans="1:57" ht="14.25" x14ac:dyDescent="0.2">
      <c r="A95" s="49"/>
      <c r="B95" s="49"/>
      <c r="C95" s="49"/>
      <c r="D95" s="49"/>
      <c r="L95"/>
      <c r="M95"/>
      <c r="N95"/>
      <c r="O95"/>
      <c r="P95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52"/>
      <c r="AH95" s="52"/>
      <c r="AI95" s="52"/>
      <c r="AJ95" s="52"/>
      <c r="AK95" s="49"/>
      <c r="AL95" s="49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</row>
    <row r="96" spans="1:57" ht="14.25" x14ac:dyDescent="0.2">
      <c r="A96" s="49"/>
      <c r="B96" s="49"/>
      <c r="C96" s="49"/>
      <c r="D96" s="49"/>
      <c r="L96"/>
      <c r="M96"/>
      <c r="N96"/>
      <c r="O96"/>
      <c r="P96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52"/>
      <c r="AH96" s="52"/>
      <c r="AI96" s="52"/>
      <c r="AJ96" s="52"/>
      <c r="AK96" s="49"/>
      <c r="AL96" s="49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</row>
    <row r="97" spans="1:57" ht="14.25" x14ac:dyDescent="0.2">
      <c r="A97" s="49"/>
      <c r="B97" s="49"/>
      <c r="C97" s="49"/>
      <c r="D97" s="49"/>
      <c r="L97"/>
      <c r="M97"/>
      <c r="N97"/>
      <c r="O97"/>
      <c r="P97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52"/>
      <c r="AH97" s="52"/>
      <c r="AI97" s="52"/>
      <c r="AJ97" s="52"/>
      <c r="AK97" s="49"/>
      <c r="AL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</row>
    <row r="98" spans="1:57" ht="14.25" x14ac:dyDescent="0.2">
      <c r="A98" s="49"/>
      <c r="B98" s="49"/>
      <c r="C98" s="49"/>
      <c r="D98" s="49"/>
      <c r="L98"/>
      <c r="M98"/>
      <c r="N98"/>
      <c r="O98"/>
      <c r="P98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52"/>
      <c r="AH98" s="52"/>
      <c r="AI98" s="52"/>
      <c r="AJ98" s="52"/>
      <c r="AK98" s="49"/>
      <c r="AL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</row>
    <row r="99" spans="1:57" ht="14.25" x14ac:dyDescent="0.2">
      <c r="A99" s="49"/>
      <c r="B99" s="49"/>
      <c r="C99" s="49"/>
      <c r="D99" s="49"/>
      <c r="L99"/>
      <c r="M99"/>
      <c r="N99"/>
      <c r="O99"/>
      <c r="P9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52"/>
      <c r="AH99" s="52"/>
      <c r="AI99" s="52"/>
      <c r="AJ99" s="52"/>
      <c r="AK99" s="49"/>
      <c r="AL99" s="49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</row>
    <row r="100" spans="1:57" ht="14.25" x14ac:dyDescent="0.2">
      <c r="A100" s="49"/>
      <c r="B100" s="49"/>
      <c r="C100" s="49"/>
      <c r="D100" s="49"/>
      <c r="L100"/>
      <c r="M100"/>
      <c r="N100"/>
      <c r="O100"/>
      <c r="P100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52"/>
      <c r="AH100" s="52"/>
      <c r="AI100" s="52"/>
      <c r="AJ100" s="52"/>
      <c r="AK100" s="49"/>
      <c r="AL100" s="49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</row>
    <row r="101" spans="1:57" ht="14.25" x14ac:dyDescent="0.2">
      <c r="A101" s="49"/>
      <c r="B101" s="49"/>
      <c r="C101" s="49"/>
      <c r="D101" s="49"/>
      <c r="L101"/>
      <c r="M101"/>
      <c r="N101"/>
      <c r="O101"/>
      <c r="P101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52"/>
      <c r="AH101" s="52"/>
      <c r="AI101" s="52"/>
      <c r="AJ101" s="52"/>
      <c r="AK101" s="49"/>
      <c r="AL101" s="49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</row>
    <row r="102" spans="1:57" ht="14.25" x14ac:dyDescent="0.2">
      <c r="A102" s="49"/>
      <c r="B102" s="49"/>
      <c r="C102" s="49"/>
      <c r="D102" s="49"/>
      <c r="L102"/>
      <c r="M102"/>
      <c r="N102"/>
      <c r="O102"/>
      <c r="P102"/>
      <c r="Q102" s="23"/>
      <c r="R102" s="23"/>
      <c r="S102" s="23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52"/>
      <c r="AH102" s="52"/>
      <c r="AI102" s="52"/>
      <c r="AJ102" s="52"/>
      <c r="AK102" s="49"/>
      <c r="AL102" s="23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</row>
    <row r="103" spans="1:57" ht="14.25" x14ac:dyDescent="0.2">
      <c r="A103" s="49"/>
      <c r="B103" s="49"/>
      <c r="C103" s="49"/>
      <c r="D103" s="49"/>
      <c r="L103"/>
      <c r="M103"/>
      <c r="N103"/>
      <c r="O103"/>
      <c r="P103"/>
      <c r="Q103" s="23"/>
      <c r="R103" s="23"/>
      <c r="S103" s="23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52"/>
      <c r="AH103" s="52"/>
      <c r="AI103" s="52"/>
      <c r="AJ103" s="52"/>
      <c r="AK103" s="49"/>
      <c r="AL103" s="23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</row>
    <row r="104" spans="1:57" ht="14.25" x14ac:dyDescent="0.2">
      <c r="A104" s="49"/>
      <c r="B104" s="49"/>
      <c r="C104" s="49"/>
      <c r="D104" s="49"/>
      <c r="L104"/>
      <c r="M104"/>
      <c r="N104"/>
      <c r="O104"/>
      <c r="P104"/>
      <c r="Q104" s="23"/>
      <c r="R104" s="23"/>
      <c r="S104" s="23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52"/>
      <c r="AH104" s="52"/>
      <c r="AI104" s="52"/>
      <c r="AJ104" s="52"/>
      <c r="AK104" s="49"/>
      <c r="AL104" s="23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</row>
    <row r="105" spans="1:57" ht="14.25" x14ac:dyDescent="0.2">
      <c r="A105" s="49"/>
      <c r="B105" s="49"/>
      <c r="C105" s="49"/>
      <c r="D105" s="49"/>
      <c r="L105"/>
      <c r="M105"/>
      <c r="N105"/>
      <c r="O105"/>
      <c r="P105"/>
      <c r="Q105" s="23"/>
      <c r="R105" s="23"/>
      <c r="S105" s="23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52"/>
      <c r="AH105" s="52"/>
      <c r="AI105" s="52"/>
      <c r="AJ105" s="52"/>
      <c r="AK105" s="49"/>
      <c r="AL105" s="23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</row>
    <row r="106" spans="1:57" ht="14.25" x14ac:dyDescent="0.2">
      <c r="A106" s="49"/>
      <c r="B106" s="49"/>
      <c r="C106" s="49"/>
      <c r="D106" s="49"/>
      <c r="L106"/>
      <c r="M106"/>
      <c r="N106"/>
      <c r="O106"/>
      <c r="P106"/>
      <c r="Q106" s="23"/>
      <c r="R106" s="23"/>
      <c r="S106" s="23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52"/>
      <c r="AH106" s="52"/>
      <c r="AI106" s="52"/>
      <c r="AJ106" s="52"/>
      <c r="AK106" s="49"/>
      <c r="AL106" s="23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</row>
    <row r="107" spans="1:57" ht="14.25" x14ac:dyDescent="0.2">
      <c r="A107" s="49"/>
      <c r="B107" s="49"/>
      <c r="C107" s="49"/>
      <c r="D107" s="49"/>
      <c r="L107"/>
      <c r="M107"/>
      <c r="N107"/>
      <c r="O107"/>
      <c r="P107"/>
      <c r="Q107" s="23"/>
      <c r="R107" s="23"/>
      <c r="S107" s="23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52"/>
      <c r="AH107" s="52"/>
      <c r="AI107" s="52"/>
      <c r="AJ107" s="52"/>
      <c r="AK107" s="49"/>
      <c r="AL107" s="23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</row>
    <row r="108" spans="1:57" ht="14.25" x14ac:dyDescent="0.2">
      <c r="A108" s="49"/>
      <c r="B108" s="49"/>
      <c r="C108" s="49"/>
      <c r="D108" s="49"/>
      <c r="L108"/>
      <c r="M108"/>
      <c r="N108"/>
      <c r="O108"/>
      <c r="P108"/>
      <c r="Q108" s="23"/>
      <c r="R108" s="23"/>
      <c r="S108" s="23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52"/>
      <c r="AH108" s="52"/>
      <c r="AI108" s="52"/>
      <c r="AJ108" s="52"/>
      <c r="AK108" s="49"/>
      <c r="AL108" s="23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</row>
    <row r="109" spans="1:57" ht="14.25" x14ac:dyDescent="0.2">
      <c r="A109" s="49"/>
      <c r="B109" s="49"/>
      <c r="C109" s="49"/>
      <c r="D109" s="49"/>
      <c r="L109"/>
      <c r="M109"/>
      <c r="N109"/>
      <c r="O109"/>
      <c r="P109"/>
      <c r="Q109" s="23"/>
      <c r="R109" s="23"/>
      <c r="S109" s="23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52"/>
      <c r="AH109" s="52"/>
      <c r="AI109" s="52"/>
      <c r="AJ109" s="52"/>
      <c r="AK109" s="49"/>
      <c r="AL109" s="23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</row>
    <row r="110" spans="1:57" ht="14.25" x14ac:dyDescent="0.2">
      <c r="A110" s="49"/>
      <c r="B110" s="49"/>
      <c r="C110" s="49"/>
      <c r="D110" s="49"/>
      <c r="L110"/>
      <c r="M110"/>
      <c r="N110"/>
      <c r="O110"/>
      <c r="P110"/>
      <c r="Q110" s="23"/>
      <c r="R110" s="23"/>
      <c r="S110" s="23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52"/>
      <c r="AH110" s="52"/>
      <c r="AI110" s="52"/>
      <c r="AJ110" s="52"/>
      <c r="AK110" s="49"/>
      <c r="AL110" s="23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</row>
    <row r="111" spans="1:57" ht="14.25" x14ac:dyDescent="0.2">
      <c r="A111" s="49"/>
      <c r="B111" s="49"/>
      <c r="C111" s="49"/>
      <c r="D111" s="49"/>
      <c r="L111"/>
      <c r="M111"/>
      <c r="N111"/>
      <c r="O111"/>
      <c r="P111"/>
      <c r="Q111" s="23"/>
      <c r="R111" s="23"/>
      <c r="S111" s="23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52"/>
      <c r="AH111" s="52"/>
      <c r="AI111" s="52"/>
      <c r="AJ111" s="52"/>
      <c r="AK111" s="49"/>
      <c r="AL111" s="23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</row>
    <row r="112" spans="1:57" ht="14.25" x14ac:dyDescent="0.2">
      <c r="A112" s="49"/>
      <c r="B112" s="49"/>
      <c r="C112" s="49"/>
      <c r="D112" s="49"/>
      <c r="L112"/>
      <c r="M112"/>
      <c r="N112"/>
      <c r="O112"/>
      <c r="P112"/>
      <c r="Q112" s="23"/>
      <c r="R112" s="23"/>
      <c r="S112" s="23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52"/>
      <c r="AH112" s="52"/>
      <c r="AI112" s="52"/>
      <c r="AJ112" s="52"/>
      <c r="AK112" s="49"/>
      <c r="AL112" s="23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</row>
    <row r="113" spans="1:57" ht="14.25" x14ac:dyDescent="0.2">
      <c r="A113" s="49"/>
      <c r="B113" s="49"/>
      <c r="C113" s="49"/>
      <c r="D113" s="49"/>
      <c r="L113"/>
      <c r="M113"/>
      <c r="N113"/>
      <c r="O113"/>
      <c r="P113"/>
      <c r="Q113" s="23"/>
      <c r="R113" s="23"/>
      <c r="S113" s="23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52"/>
      <c r="AH113" s="52"/>
      <c r="AI113" s="52"/>
      <c r="AJ113" s="52"/>
      <c r="AK113" s="49"/>
      <c r="AL113" s="23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</row>
    <row r="114" spans="1:57" ht="14.25" x14ac:dyDescent="0.2">
      <c r="A114" s="49"/>
      <c r="B114" s="49"/>
      <c r="C114" s="49"/>
      <c r="D114" s="49"/>
      <c r="L114"/>
      <c r="M114"/>
      <c r="N114"/>
      <c r="O114"/>
      <c r="P114"/>
      <c r="Q114" s="23"/>
      <c r="R114" s="23"/>
      <c r="S114" s="23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52"/>
      <c r="AH114" s="52"/>
      <c r="AI114" s="52"/>
      <c r="AJ114" s="52"/>
      <c r="AK114" s="49"/>
      <c r="AL114" s="23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</row>
    <row r="115" spans="1:57" ht="14.25" x14ac:dyDescent="0.2">
      <c r="A115" s="49"/>
      <c r="B115" s="49"/>
      <c r="C115" s="49"/>
      <c r="D115" s="49"/>
      <c r="L115"/>
      <c r="M115"/>
      <c r="N115"/>
      <c r="O115"/>
      <c r="P115"/>
      <c r="Q115" s="23"/>
      <c r="R115" s="23"/>
      <c r="S115" s="23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52"/>
      <c r="AH115" s="52"/>
      <c r="AI115" s="52"/>
      <c r="AJ115" s="52"/>
      <c r="AK115" s="49"/>
      <c r="AL115" s="23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  <c r="BE115" s="49"/>
    </row>
    <row r="116" spans="1:57" ht="14.25" x14ac:dyDescent="0.2">
      <c r="A116" s="49"/>
      <c r="B116" s="49"/>
      <c r="C116" s="49"/>
      <c r="D116" s="49"/>
      <c r="L116"/>
      <c r="M116"/>
      <c r="N116"/>
      <c r="O116"/>
      <c r="P116"/>
      <c r="Q116" s="23"/>
      <c r="R116" s="23"/>
      <c r="S116" s="23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52"/>
      <c r="AH116" s="52"/>
      <c r="AI116" s="52"/>
      <c r="AJ116" s="52"/>
      <c r="AK116" s="49"/>
      <c r="AL116" s="23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</row>
    <row r="117" spans="1:57" ht="14.25" x14ac:dyDescent="0.2">
      <c r="A117" s="49"/>
      <c r="B117" s="49"/>
      <c r="C117" s="49"/>
      <c r="D117" s="49"/>
      <c r="L117"/>
      <c r="M117"/>
      <c r="N117"/>
      <c r="O117"/>
      <c r="P117"/>
      <c r="Q117" s="23"/>
      <c r="R117" s="23"/>
      <c r="S117" s="23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52"/>
      <c r="AH117" s="52"/>
      <c r="AI117" s="52"/>
      <c r="AJ117" s="52"/>
      <c r="AK117" s="49"/>
      <c r="AL117" s="23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</row>
    <row r="118" spans="1:57" ht="14.25" x14ac:dyDescent="0.2">
      <c r="A118" s="49"/>
      <c r="B118" s="49"/>
      <c r="C118" s="49"/>
      <c r="D118" s="49"/>
      <c r="L118"/>
      <c r="M118"/>
      <c r="N118"/>
      <c r="O118"/>
      <c r="P118"/>
      <c r="Q118" s="23"/>
      <c r="R118" s="23"/>
      <c r="S118" s="23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52"/>
      <c r="AH118" s="52"/>
      <c r="AI118" s="52"/>
      <c r="AJ118" s="52"/>
      <c r="AK118" s="49"/>
      <c r="AL118" s="23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  <c r="BE118" s="49"/>
    </row>
    <row r="119" spans="1:57" ht="14.25" x14ac:dyDescent="0.2">
      <c r="A119" s="49"/>
      <c r="B119" s="49"/>
      <c r="C119" s="49"/>
      <c r="D119" s="49"/>
      <c r="L119"/>
      <c r="M119"/>
      <c r="N119"/>
      <c r="O119"/>
      <c r="P119"/>
      <c r="Q119" s="23"/>
      <c r="R119" s="23"/>
      <c r="S119" s="23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52"/>
      <c r="AH119" s="52"/>
      <c r="AI119" s="52"/>
      <c r="AJ119" s="52"/>
      <c r="AK119" s="49"/>
      <c r="AL119" s="23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  <c r="BE119" s="49"/>
    </row>
    <row r="120" spans="1:57" ht="14.25" x14ac:dyDescent="0.2">
      <c r="A120" s="49"/>
      <c r="B120" s="49"/>
      <c r="C120" s="49"/>
      <c r="D120" s="49"/>
      <c r="L120"/>
      <c r="M120"/>
      <c r="N120"/>
      <c r="O120"/>
      <c r="P120"/>
      <c r="Q120" s="23"/>
      <c r="R120" s="23"/>
      <c r="S120" s="23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52"/>
      <c r="AH120" s="52"/>
      <c r="AI120" s="52"/>
      <c r="AJ120" s="52"/>
      <c r="AK120" s="49"/>
      <c r="AL120" s="23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</row>
    <row r="121" spans="1:57" ht="14.25" x14ac:dyDescent="0.2">
      <c r="A121" s="49"/>
      <c r="B121" s="49"/>
      <c r="C121" s="49"/>
      <c r="D121" s="49"/>
      <c r="L121"/>
      <c r="M121"/>
      <c r="N121"/>
      <c r="O121"/>
      <c r="P121"/>
      <c r="Q121" s="23"/>
      <c r="R121" s="23"/>
      <c r="S121" s="23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52"/>
      <c r="AH121" s="52"/>
      <c r="AI121" s="52"/>
      <c r="AJ121" s="52"/>
      <c r="AK121" s="49"/>
      <c r="AL121" s="23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</row>
    <row r="122" spans="1:57" ht="14.25" x14ac:dyDescent="0.2">
      <c r="A122" s="49"/>
      <c r="B122" s="49"/>
      <c r="C122" s="49"/>
      <c r="D122" s="49"/>
      <c r="L122"/>
      <c r="M122"/>
      <c r="N122"/>
      <c r="O122"/>
      <c r="P122"/>
      <c r="Q122" s="23"/>
      <c r="R122" s="23"/>
      <c r="S122" s="23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52"/>
      <c r="AH122" s="52"/>
      <c r="AI122" s="52"/>
      <c r="AJ122" s="52"/>
      <c r="AK122" s="49"/>
      <c r="AL122" s="23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</row>
    <row r="123" spans="1:57" ht="14.25" x14ac:dyDescent="0.2">
      <c r="A123" s="49"/>
      <c r="B123" s="49"/>
      <c r="C123" s="49"/>
      <c r="D123" s="49"/>
      <c r="L123"/>
      <c r="M123"/>
      <c r="N123"/>
      <c r="O123"/>
      <c r="P123"/>
      <c r="Q123" s="23"/>
      <c r="R123" s="23"/>
      <c r="S123" s="23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52"/>
      <c r="AH123" s="52"/>
      <c r="AI123" s="52"/>
      <c r="AJ123" s="52"/>
      <c r="AK123" s="49"/>
      <c r="AL123" s="23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</row>
    <row r="124" spans="1:57" ht="14.25" x14ac:dyDescent="0.2">
      <c r="A124" s="49"/>
      <c r="B124" s="49"/>
      <c r="C124" s="49"/>
      <c r="D124" s="49"/>
      <c r="L124"/>
      <c r="M124"/>
      <c r="N124"/>
      <c r="O124"/>
      <c r="P124"/>
      <c r="Q124" s="23"/>
      <c r="R124" s="23"/>
      <c r="S124" s="23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52"/>
      <c r="AH124" s="52"/>
      <c r="AI124" s="52"/>
      <c r="AJ124" s="52"/>
      <c r="AK124" s="49"/>
      <c r="AL124" s="23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</row>
    <row r="125" spans="1:57" ht="14.25" x14ac:dyDescent="0.2">
      <c r="A125" s="49"/>
      <c r="B125" s="49"/>
      <c r="C125" s="49"/>
      <c r="D125" s="49"/>
      <c r="L125"/>
      <c r="M125"/>
      <c r="N125"/>
      <c r="O125"/>
      <c r="P125"/>
      <c r="Q125" s="23"/>
      <c r="R125" s="23"/>
      <c r="S125" s="23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52"/>
      <c r="AH125" s="52"/>
      <c r="AI125" s="52"/>
      <c r="AJ125" s="52"/>
      <c r="AK125" s="49"/>
      <c r="AL125" s="23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</row>
    <row r="126" spans="1:57" ht="14.25" x14ac:dyDescent="0.2">
      <c r="A126" s="49"/>
      <c r="B126" s="49"/>
      <c r="C126" s="49"/>
      <c r="D126" s="49"/>
      <c r="L126"/>
      <c r="M126"/>
      <c r="N126"/>
      <c r="O126"/>
      <c r="P126"/>
      <c r="Q126" s="23"/>
      <c r="R126" s="23"/>
      <c r="S126" s="23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52"/>
      <c r="AH126" s="52"/>
      <c r="AI126" s="52"/>
      <c r="AJ126" s="52"/>
      <c r="AK126" s="49"/>
      <c r="AL126" s="23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</row>
    <row r="127" spans="1:57" ht="14.25" x14ac:dyDescent="0.2">
      <c r="A127" s="49"/>
      <c r="B127" s="49"/>
      <c r="C127" s="49"/>
      <c r="D127" s="49"/>
      <c r="L127"/>
      <c r="M127"/>
      <c r="N127"/>
      <c r="O127"/>
      <c r="P127"/>
      <c r="Q127" s="23"/>
      <c r="R127" s="23"/>
      <c r="S127" s="23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52"/>
      <c r="AH127" s="52"/>
      <c r="AI127" s="52"/>
      <c r="AJ127" s="52"/>
      <c r="AK127" s="49"/>
      <c r="AL127" s="23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</row>
    <row r="128" spans="1:57" ht="14.25" x14ac:dyDescent="0.2">
      <c r="A128" s="49"/>
      <c r="B128" s="49"/>
      <c r="C128" s="49"/>
      <c r="D128" s="49"/>
      <c r="L128"/>
      <c r="M128"/>
      <c r="N128"/>
      <c r="O128"/>
      <c r="P128"/>
      <c r="Q128" s="23"/>
      <c r="R128" s="23"/>
      <c r="S128" s="23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52"/>
      <c r="AH128" s="52"/>
      <c r="AI128" s="52"/>
      <c r="AJ128" s="52"/>
      <c r="AK128" s="49"/>
      <c r="AL128" s="23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</row>
    <row r="129" spans="1:57" ht="14.25" x14ac:dyDescent="0.2">
      <c r="A129" s="49"/>
      <c r="B129" s="49"/>
      <c r="C129" s="49"/>
      <c r="D129" s="49"/>
      <c r="L129"/>
      <c r="M129"/>
      <c r="N129"/>
      <c r="O129"/>
      <c r="P129"/>
      <c r="Q129" s="23"/>
      <c r="R129" s="23"/>
      <c r="S129" s="23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52"/>
      <c r="AH129" s="52"/>
      <c r="AI129" s="52"/>
      <c r="AJ129" s="52"/>
      <c r="AK129" s="49"/>
      <c r="AL129" s="23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</row>
    <row r="130" spans="1:57" ht="14.25" x14ac:dyDescent="0.2">
      <c r="A130" s="49"/>
      <c r="B130" s="49"/>
      <c r="C130" s="49"/>
      <c r="D130" s="49"/>
      <c r="L130"/>
      <c r="M130"/>
      <c r="N130"/>
      <c r="O130"/>
      <c r="P130"/>
      <c r="Q130" s="23"/>
      <c r="R130" s="23"/>
      <c r="S130" s="23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52"/>
      <c r="AH130" s="52"/>
      <c r="AI130" s="52"/>
      <c r="AJ130" s="52"/>
      <c r="AK130" s="49"/>
      <c r="AL130" s="23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</row>
    <row r="131" spans="1:57" ht="14.25" x14ac:dyDescent="0.2">
      <c r="A131" s="49"/>
      <c r="B131" s="49"/>
      <c r="C131" s="49"/>
      <c r="D131" s="49"/>
      <c r="L131"/>
      <c r="M131"/>
      <c r="N131"/>
      <c r="O131"/>
      <c r="P131"/>
      <c r="Q131" s="23"/>
      <c r="R131" s="23"/>
      <c r="S131" s="23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52"/>
      <c r="AH131" s="52"/>
      <c r="AI131" s="52"/>
      <c r="AJ131" s="52"/>
      <c r="AK131" s="49"/>
      <c r="AL131" s="23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</row>
    <row r="132" spans="1:57" ht="14.25" x14ac:dyDescent="0.2">
      <c r="A132" s="49"/>
      <c r="B132" s="49"/>
      <c r="C132" s="49"/>
      <c r="D132" s="49"/>
      <c r="L132"/>
      <c r="M132"/>
      <c r="N132"/>
      <c r="O132"/>
      <c r="P132"/>
      <c r="Q132" s="23"/>
      <c r="R132" s="23"/>
      <c r="S132" s="23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52"/>
      <c r="AH132" s="52"/>
      <c r="AI132" s="52"/>
      <c r="AJ132" s="52"/>
      <c r="AK132" s="49"/>
      <c r="AL132" s="23"/>
      <c r="AT132" s="49"/>
      <c r="AU132" s="49"/>
      <c r="AV132" s="49"/>
      <c r="AW132" s="49"/>
      <c r="AX132" s="49"/>
      <c r="AY132" s="49"/>
      <c r="AZ132" s="49"/>
      <c r="BA132" s="49"/>
      <c r="BB132" s="49"/>
      <c r="BC132" s="49"/>
      <c r="BD132" s="49"/>
      <c r="BE132" s="49"/>
    </row>
    <row r="133" spans="1:57" ht="14.25" x14ac:dyDescent="0.2">
      <c r="A133" s="49"/>
      <c r="B133" s="49"/>
      <c r="C133" s="49"/>
      <c r="D133" s="49"/>
      <c r="L133"/>
      <c r="M133"/>
      <c r="N133"/>
      <c r="O133"/>
      <c r="P133"/>
      <c r="Q133" s="23"/>
      <c r="R133" s="23"/>
      <c r="S133" s="23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52"/>
      <c r="AH133" s="52"/>
      <c r="AI133" s="52"/>
      <c r="AJ133" s="52"/>
      <c r="AK133" s="49"/>
      <c r="AL133" s="23"/>
      <c r="AT133" s="49"/>
      <c r="AU133" s="49"/>
      <c r="AV133" s="49"/>
      <c r="AW133" s="49"/>
      <c r="AX133" s="49"/>
      <c r="AY133" s="49"/>
      <c r="AZ133" s="49"/>
      <c r="BA133" s="49"/>
      <c r="BB133" s="49"/>
      <c r="BC133" s="49"/>
      <c r="BD133" s="49"/>
      <c r="BE133" s="49"/>
    </row>
    <row r="134" spans="1:57" ht="14.25" x14ac:dyDescent="0.2">
      <c r="A134" s="49"/>
      <c r="B134" s="49"/>
      <c r="C134" s="49"/>
      <c r="D134" s="49"/>
      <c r="L134"/>
      <c r="M134"/>
      <c r="N134"/>
      <c r="O134"/>
      <c r="P134"/>
      <c r="Q134" s="23"/>
      <c r="R134" s="23"/>
      <c r="S134" s="23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52"/>
      <c r="AH134" s="52"/>
      <c r="AI134" s="52"/>
      <c r="AJ134" s="52"/>
      <c r="AK134" s="49"/>
      <c r="AL134" s="23"/>
      <c r="AT134" s="49"/>
      <c r="AU134" s="49"/>
      <c r="AV134" s="49"/>
      <c r="AW134" s="49"/>
      <c r="AX134" s="49"/>
      <c r="AY134" s="49"/>
      <c r="AZ134" s="49"/>
      <c r="BA134" s="49"/>
      <c r="BB134" s="49"/>
      <c r="BC134" s="49"/>
      <c r="BD134" s="49"/>
      <c r="BE134" s="49"/>
    </row>
    <row r="135" spans="1:57" ht="14.25" x14ac:dyDescent="0.2">
      <c r="A135" s="49"/>
      <c r="B135" s="49"/>
      <c r="C135" s="49"/>
      <c r="D135" s="49"/>
      <c r="L135"/>
      <c r="M135"/>
      <c r="N135"/>
      <c r="O135"/>
      <c r="P135"/>
      <c r="Q135" s="23"/>
      <c r="R135" s="23"/>
      <c r="S135" s="23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52"/>
      <c r="AH135" s="52"/>
      <c r="AI135" s="52"/>
      <c r="AJ135" s="52"/>
      <c r="AK135" s="49"/>
      <c r="AL135" s="23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</row>
    <row r="136" spans="1:57" ht="14.25" x14ac:dyDescent="0.2">
      <c r="A136" s="49"/>
      <c r="B136" s="49"/>
      <c r="C136" s="49"/>
      <c r="D136" s="49"/>
      <c r="L136"/>
      <c r="M136"/>
      <c r="N136"/>
      <c r="O136"/>
      <c r="P136"/>
      <c r="Q136" s="23"/>
      <c r="R136" s="23"/>
      <c r="S136" s="23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52"/>
      <c r="AH136" s="52"/>
      <c r="AI136" s="52"/>
      <c r="AJ136" s="52"/>
      <c r="AK136" s="49"/>
      <c r="AL136" s="23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</row>
    <row r="137" spans="1:57" ht="14.25" x14ac:dyDescent="0.2">
      <c r="A137" s="49"/>
      <c r="B137" s="49"/>
      <c r="C137" s="49"/>
      <c r="D137" s="49"/>
      <c r="L137"/>
      <c r="M137"/>
      <c r="N137"/>
      <c r="O137"/>
      <c r="P137"/>
      <c r="Q137" s="23"/>
      <c r="R137" s="23"/>
      <c r="S137" s="23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52"/>
      <c r="AH137" s="52"/>
      <c r="AI137" s="52"/>
      <c r="AJ137" s="52"/>
      <c r="AK137" s="49"/>
      <c r="AL137" s="23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</row>
    <row r="138" spans="1:57" ht="14.25" x14ac:dyDescent="0.2">
      <c r="A138" s="49"/>
      <c r="B138" s="49"/>
      <c r="C138" s="49"/>
      <c r="D138" s="49"/>
      <c r="L138"/>
      <c r="M138"/>
      <c r="N138"/>
      <c r="O138"/>
      <c r="P138"/>
      <c r="Q138" s="23"/>
      <c r="R138" s="23"/>
      <c r="S138" s="23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52"/>
      <c r="AH138" s="52"/>
      <c r="AI138" s="52"/>
      <c r="AJ138" s="52"/>
      <c r="AK138" s="49"/>
      <c r="AL138" s="23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</row>
    <row r="139" spans="1:57" ht="14.25" x14ac:dyDescent="0.2">
      <c r="A139" s="49"/>
      <c r="B139" s="49"/>
      <c r="C139" s="49"/>
      <c r="D139" s="49"/>
      <c r="L139"/>
      <c r="M139"/>
      <c r="N139"/>
      <c r="O139"/>
      <c r="P139"/>
      <c r="Q139" s="23"/>
      <c r="R139" s="23"/>
      <c r="S139" s="23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52"/>
      <c r="AH139" s="52"/>
      <c r="AI139" s="52"/>
      <c r="AJ139" s="52"/>
      <c r="AK139" s="49"/>
      <c r="AL139" s="23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</row>
    <row r="140" spans="1:57" ht="14.25" x14ac:dyDescent="0.2">
      <c r="A140" s="49"/>
      <c r="B140" s="49"/>
      <c r="C140" s="49"/>
      <c r="D140" s="49"/>
      <c r="L140"/>
      <c r="M140"/>
      <c r="N140"/>
      <c r="O140"/>
      <c r="P140"/>
      <c r="Q140" s="23"/>
      <c r="R140" s="23"/>
      <c r="S140" s="23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52"/>
      <c r="AH140" s="52"/>
      <c r="AI140" s="52"/>
      <c r="AJ140" s="52"/>
      <c r="AK140" s="49"/>
      <c r="AL140" s="23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</row>
    <row r="141" spans="1:57" ht="14.25" x14ac:dyDescent="0.2">
      <c r="A141" s="49"/>
      <c r="B141" s="49"/>
      <c r="C141" s="49"/>
      <c r="D141" s="49"/>
      <c r="L141"/>
      <c r="M141"/>
      <c r="N141"/>
      <c r="O141"/>
      <c r="P141"/>
      <c r="Q141" s="23"/>
      <c r="R141" s="23"/>
      <c r="S141" s="23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52"/>
      <c r="AH141" s="52"/>
      <c r="AI141" s="52"/>
      <c r="AJ141" s="52"/>
      <c r="AK141" s="49"/>
      <c r="AL141" s="23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</row>
    <row r="142" spans="1:57" ht="14.25" x14ac:dyDescent="0.2">
      <c r="A142" s="49"/>
      <c r="B142" s="49"/>
      <c r="C142" s="49"/>
      <c r="D142" s="49"/>
      <c r="L142"/>
      <c r="M142"/>
      <c r="N142"/>
      <c r="O142"/>
      <c r="P142"/>
      <c r="Q142" s="23"/>
      <c r="R142" s="23"/>
      <c r="S142" s="23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52"/>
      <c r="AH142" s="52"/>
      <c r="AI142" s="52"/>
      <c r="AJ142" s="52"/>
      <c r="AK142" s="49"/>
      <c r="AL142" s="23"/>
      <c r="AT142" s="49"/>
      <c r="AU142" s="49"/>
      <c r="AV142" s="49"/>
      <c r="AW142" s="49"/>
      <c r="AX142" s="49"/>
      <c r="AY142" s="49"/>
      <c r="AZ142" s="49"/>
      <c r="BA142" s="49"/>
      <c r="BB142" s="49"/>
      <c r="BC142" s="49"/>
      <c r="BD142" s="49"/>
      <c r="BE142" s="49"/>
    </row>
    <row r="143" spans="1:57" ht="14.25" x14ac:dyDescent="0.2">
      <c r="A143" s="49"/>
      <c r="B143" s="49"/>
      <c r="C143" s="49"/>
      <c r="D143" s="49"/>
      <c r="L143"/>
      <c r="M143"/>
      <c r="N143"/>
      <c r="O143"/>
      <c r="P143"/>
      <c r="Q143" s="23"/>
      <c r="R143" s="23"/>
      <c r="S143" s="23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52"/>
      <c r="AH143" s="52"/>
      <c r="AI143" s="52"/>
      <c r="AJ143" s="52"/>
      <c r="AK143" s="49"/>
      <c r="AL143" s="23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</row>
    <row r="144" spans="1:57" ht="14.25" x14ac:dyDescent="0.2">
      <c r="A144" s="49"/>
      <c r="B144" s="49"/>
      <c r="C144" s="49"/>
      <c r="D144" s="49"/>
      <c r="L144"/>
      <c r="M144"/>
      <c r="N144"/>
      <c r="O144"/>
      <c r="P144"/>
      <c r="Q144" s="23"/>
      <c r="R144" s="23"/>
      <c r="S144" s="23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52"/>
      <c r="AH144" s="52"/>
      <c r="AI144" s="52"/>
      <c r="AJ144" s="52"/>
      <c r="AK144" s="49"/>
      <c r="AL144" s="23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</row>
    <row r="145" spans="1:57" ht="14.25" x14ac:dyDescent="0.2">
      <c r="A145" s="49"/>
      <c r="B145" s="49"/>
      <c r="C145" s="49"/>
      <c r="D145" s="49"/>
      <c r="L145"/>
      <c r="M145"/>
      <c r="N145"/>
      <c r="O145"/>
      <c r="P145"/>
      <c r="Q145" s="23"/>
      <c r="R145" s="23"/>
      <c r="S145" s="23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52"/>
      <c r="AH145" s="52"/>
      <c r="AI145" s="52"/>
      <c r="AJ145" s="52"/>
      <c r="AK145" s="49"/>
      <c r="AL145" s="23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</row>
    <row r="146" spans="1:57" ht="14.25" x14ac:dyDescent="0.2">
      <c r="A146" s="49"/>
      <c r="B146" s="49"/>
      <c r="C146" s="49"/>
      <c r="D146" s="49"/>
      <c r="L146"/>
      <c r="M146"/>
      <c r="N146"/>
      <c r="O146"/>
      <c r="P146"/>
      <c r="Q146" s="23"/>
      <c r="R146" s="23"/>
      <c r="S146" s="23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52"/>
      <c r="AH146" s="52"/>
      <c r="AI146" s="52"/>
      <c r="AJ146" s="52"/>
      <c r="AK146" s="49"/>
      <c r="AL146" s="23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</row>
    <row r="147" spans="1:57" ht="14.25" x14ac:dyDescent="0.2">
      <c r="A147" s="49"/>
      <c r="B147" s="49"/>
      <c r="C147" s="49"/>
      <c r="D147" s="49"/>
      <c r="L147"/>
      <c r="M147"/>
      <c r="N147"/>
      <c r="O147"/>
      <c r="P147"/>
      <c r="Q147" s="23"/>
      <c r="R147" s="23"/>
      <c r="S147" s="23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  <c r="AG147" s="52"/>
      <c r="AH147" s="52"/>
      <c r="AI147" s="52"/>
      <c r="AJ147" s="52"/>
      <c r="AK147" s="49"/>
      <c r="AL147" s="23"/>
      <c r="AT147" s="49"/>
      <c r="AU147" s="49"/>
      <c r="AV147" s="49"/>
      <c r="AW147" s="49"/>
      <c r="AX147" s="49"/>
      <c r="AY147" s="49"/>
      <c r="AZ147" s="49"/>
      <c r="BA147" s="49"/>
      <c r="BB147" s="49"/>
      <c r="BC147" s="49"/>
      <c r="BD147" s="49"/>
      <c r="BE147" s="49"/>
    </row>
    <row r="148" spans="1:57" ht="14.25" x14ac:dyDescent="0.2">
      <c r="A148" s="49"/>
      <c r="B148" s="49"/>
      <c r="C148" s="49"/>
      <c r="D148" s="49"/>
      <c r="L148"/>
      <c r="M148"/>
      <c r="N148"/>
      <c r="O148"/>
      <c r="P148"/>
      <c r="Q148" s="23"/>
      <c r="R148" s="23"/>
      <c r="S148" s="23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  <c r="AG148" s="52"/>
      <c r="AH148" s="52"/>
      <c r="AI148" s="52"/>
      <c r="AJ148" s="52"/>
      <c r="AK148" s="49"/>
      <c r="AL148" s="23"/>
      <c r="AT148" s="49"/>
      <c r="AU148" s="49"/>
      <c r="AV148" s="49"/>
      <c r="AW148" s="49"/>
      <c r="AX148" s="49"/>
      <c r="AY148" s="49"/>
      <c r="AZ148" s="49"/>
      <c r="BA148" s="49"/>
      <c r="BB148" s="49"/>
      <c r="BC148" s="49"/>
      <c r="BD148" s="49"/>
      <c r="BE148" s="49"/>
    </row>
    <row r="149" spans="1:57" ht="14.25" x14ac:dyDescent="0.2">
      <c r="A149" s="49"/>
      <c r="B149" s="49"/>
      <c r="C149" s="49"/>
      <c r="D149" s="49"/>
      <c r="L149"/>
      <c r="M149"/>
      <c r="N149"/>
      <c r="O149"/>
      <c r="P149"/>
      <c r="Q149" s="23"/>
      <c r="R149" s="23"/>
      <c r="S149" s="23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G149" s="52"/>
      <c r="AH149" s="52"/>
      <c r="AI149" s="52"/>
      <c r="AJ149" s="52"/>
      <c r="AK149" s="49"/>
      <c r="AL149" s="23"/>
      <c r="AT149" s="49"/>
      <c r="AU149" s="49"/>
      <c r="AV149" s="49"/>
      <c r="AW149" s="49"/>
      <c r="AX149" s="49"/>
      <c r="AY149" s="49"/>
      <c r="AZ149" s="49"/>
      <c r="BA149" s="49"/>
      <c r="BB149" s="49"/>
      <c r="BC149" s="49"/>
      <c r="BD149" s="49"/>
      <c r="BE149" s="49"/>
    </row>
    <row r="150" spans="1:57" ht="14.25" x14ac:dyDescent="0.2">
      <c r="A150" s="49"/>
      <c r="B150" s="49"/>
      <c r="C150" s="49"/>
      <c r="D150" s="49"/>
      <c r="L150"/>
      <c r="M150"/>
      <c r="N150"/>
      <c r="O150"/>
      <c r="P150"/>
      <c r="Q150" s="23"/>
      <c r="R150" s="23"/>
      <c r="S150" s="23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  <c r="AG150" s="52"/>
      <c r="AH150" s="52"/>
      <c r="AI150" s="52"/>
      <c r="AJ150" s="52"/>
      <c r="AK150" s="49"/>
      <c r="AL150" s="23"/>
      <c r="AT150" s="49"/>
      <c r="AU150" s="49"/>
      <c r="AV150" s="49"/>
      <c r="AW150" s="49"/>
      <c r="AX150" s="49"/>
      <c r="AY150" s="49"/>
      <c r="AZ150" s="49"/>
      <c r="BA150" s="49"/>
      <c r="BB150" s="49"/>
      <c r="BC150" s="49"/>
      <c r="BD150" s="49"/>
      <c r="BE150" s="49"/>
    </row>
    <row r="151" spans="1:57" ht="14.25" x14ac:dyDescent="0.2">
      <c r="A151" s="49"/>
      <c r="B151" s="49"/>
      <c r="C151" s="49"/>
      <c r="D151" s="49"/>
      <c r="L151"/>
      <c r="M151"/>
      <c r="N151"/>
      <c r="O151"/>
      <c r="P151"/>
      <c r="Q151" s="23"/>
      <c r="R151" s="23"/>
      <c r="S151" s="23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49"/>
      <c r="AG151" s="52"/>
      <c r="AH151" s="52"/>
      <c r="AI151" s="52"/>
      <c r="AJ151" s="52"/>
      <c r="AK151" s="49"/>
      <c r="AL151" s="23"/>
      <c r="AT151" s="49"/>
      <c r="AU151" s="49"/>
      <c r="AV151" s="49"/>
      <c r="AW151" s="49"/>
      <c r="AX151" s="49"/>
      <c r="AY151" s="49"/>
      <c r="AZ151" s="49"/>
      <c r="BA151" s="49"/>
      <c r="BB151" s="49"/>
      <c r="BC151" s="49"/>
      <c r="BD151" s="49"/>
      <c r="BE151" s="49"/>
    </row>
    <row r="152" spans="1:57" ht="14.25" x14ac:dyDescent="0.2">
      <c r="A152" s="49"/>
      <c r="B152" s="49"/>
      <c r="C152" s="49"/>
      <c r="D152" s="49"/>
      <c r="L152"/>
      <c r="M152"/>
      <c r="N152"/>
      <c r="O152"/>
      <c r="P152"/>
      <c r="Q152" s="23"/>
      <c r="R152" s="23"/>
      <c r="S152" s="23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52"/>
      <c r="AH152" s="52"/>
      <c r="AI152" s="52"/>
      <c r="AJ152" s="52"/>
      <c r="AK152" s="49"/>
      <c r="AL152" s="23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</row>
    <row r="153" spans="1:57" ht="14.25" x14ac:dyDescent="0.2">
      <c r="A153" s="49"/>
      <c r="B153" s="49"/>
      <c r="C153" s="49"/>
      <c r="D153" s="49"/>
      <c r="L153"/>
      <c r="M153"/>
      <c r="N153"/>
      <c r="O153"/>
      <c r="P153"/>
      <c r="Q153" s="23"/>
      <c r="R153" s="23"/>
      <c r="S153" s="23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  <c r="AG153" s="52"/>
      <c r="AH153" s="52"/>
      <c r="AI153" s="52"/>
      <c r="AJ153" s="52"/>
      <c r="AK153" s="49"/>
      <c r="AL153" s="23"/>
      <c r="AT153" s="49"/>
      <c r="AU153" s="49"/>
      <c r="AV153" s="49"/>
      <c r="AW153" s="49"/>
      <c r="AX153" s="49"/>
      <c r="AY153" s="49"/>
      <c r="AZ153" s="49"/>
      <c r="BA153" s="49"/>
      <c r="BB153" s="49"/>
      <c r="BC153" s="49"/>
      <c r="BD153" s="49"/>
      <c r="BE153" s="49"/>
    </row>
    <row r="154" spans="1:57" ht="14.25" x14ac:dyDescent="0.2">
      <c r="A154" s="49"/>
      <c r="B154" s="49"/>
      <c r="C154" s="49"/>
      <c r="D154" s="49"/>
      <c r="L154"/>
      <c r="M154"/>
      <c r="N154"/>
      <c r="O154"/>
      <c r="P154"/>
      <c r="Q154" s="23"/>
      <c r="R154" s="23"/>
      <c r="S154" s="23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  <c r="AG154" s="52"/>
      <c r="AH154" s="52"/>
      <c r="AI154" s="52"/>
      <c r="AJ154" s="52"/>
      <c r="AK154" s="49"/>
      <c r="AL154" s="23"/>
      <c r="AT154" s="49"/>
      <c r="AU154" s="49"/>
      <c r="AV154" s="49"/>
      <c r="AW154" s="49"/>
      <c r="AX154" s="49"/>
      <c r="AY154" s="49"/>
      <c r="AZ154" s="49"/>
      <c r="BA154" s="49"/>
      <c r="BB154" s="49"/>
      <c r="BC154" s="49"/>
      <c r="BD154" s="49"/>
      <c r="BE154" s="49"/>
    </row>
    <row r="155" spans="1:57" ht="14.25" x14ac:dyDescent="0.2">
      <c r="A155" s="49"/>
      <c r="B155" s="49"/>
      <c r="C155" s="49"/>
      <c r="D155" s="49"/>
      <c r="L155"/>
      <c r="M155"/>
      <c r="N155"/>
      <c r="O155"/>
      <c r="P155"/>
      <c r="Q155" s="23"/>
      <c r="R155" s="23"/>
      <c r="S155" s="23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  <c r="AG155" s="52"/>
      <c r="AH155" s="52"/>
      <c r="AI155" s="52"/>
      <c r="AJ155" s="52"/>
      <c r="AK155" s="49"/>
      <c r="AL155" s="23"/>
      <c r="AT155" s="49"/>
      <c r="AU155" s="49"/>
      <c r="AV155" s="49"/>
      <c r="AW155" s="49"/>
      <c r="AX155" s="49"/>
      <c r="AY155" s="49"/>
      <c r="AZ155" s="49"/>
      <c r="BA155" s="49"/>
      <c r="BB155" s="49"/>
      <c r="BC155" s="49"/>
      <c r="BD155" s="49"/>
      <c r="BE155" s="49"/>
    </row>
    <row r="156" spans="1:57" ht="14.25" x14ac:dyDescent="0.2">
      <c r="A156" s="49"/>
      <c r="B156" s="49"/>
      <c r="C156" s="49"/>
      <c r="D156" s="49"/>
      <c r="L156"/>
      <c r="M156"/>
      <c r="N156"/>
      <c r="O156"/>
      <c r="P156"/>
      <c r="Q156" s="23"/>
      <c r="R156" s="23"/>
      <c r="S156" s="23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  <c r="AG156" s="52"/>
      <c r="AH156" s="52"/>
      <c r="AI156" s="52"/>
      <c r="AJ156" s="52"/>
      <c r="AK156" s="49"/>
      <c r="AL156" s="23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</row>
    <row r="157" spans="1:57" ht="14.25" x14ac:dyDescent="0.2">
      <c r="A157" s="49"/>
      <c r="B157" s="49"/>
      <c r="C157" s="49"/>
      <c r="D157" s="49"/>
      <c r="L157"/>
      <c r="M157"/>
      <c r="N157"/>
      <c r="O157"/>
      <c r="P157"/>
      <c r="Q157" s="23"/>
      <c r="R157" s="23"/>
      <c r="S157" s="23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  <c r="AG157" s="52"/>
      <c r="AH157" s="52"/>
      <c r="AI157" s="52"/>
      <c r="AJ157" s="52"/>
      <c r="AK157" s="49"/>
      <c r="AL157" s="23"/>
      <c r="AT157" s="49"/>
      <c r="AU157" s="49"/>
      <c r="AV157" s="49"/>
      <c r="AW157" s="49"/>
      <c r="AX157" s="49"/>
      <c r="AY157" s="49"/>
      <c r="AZ157" s="49"/>
      <c r="BA157" s="49"/>
      <c r="BB157" s="49"/>
      <c r="BC157" s="49"/>
      <c r="BD157" s="49"/>
      <c r="BE157" s="49"/>
    </row>
    <row r="158" spans="1:57" ht="14.25" x14ac:dyDescent="0.2">
      <c r="A158" s="49"/>
      <c r="B158" s="49"/>
      <c r="C158" s="49"/>
      <c r="D158" s="49"/>
      <c r="L158"/>
      <c r="M158"/>
      <c r="N158"/>
      <c r="O158"/>
      <c r="P158"/>
      <c r="Q158" s="23"/>
      <c r="R158" s="23"/>
      <c r="S158" s="23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49"/>
      <c r="AG158" s="52"/>
      <c r="AH158" s="52"/>
      <c r="AI158" s="52"/>
      <c r="AJ158" s="52"/>
      <c r="AK158" s="49"/>
      <c r="AL158" s="23"/>
      <c r="AT158" s="49"/>
      <c r="AU158" s="49"/>
      <c r="AV158" s="49"/>
      <c r="AW158" s="49"/>
      <c r="AX158" s="49"/>
      <c r="AY158" s="49"/>
      <c r="AZ158" s="49"/>
      <c r="BA158" s="49"/>
      <c r="BB158" s="49"/>
      <c r="BC158" s="49"/>
      <c r="BD158" s="49"/>
      <c r="BE158" s="49"/>
    </row>
    <row r="159" spans="1:57" ht="14.25" x14ac:dyDescent="0.2">
      <c r="A159" s="49"/>
      <c r="B159" s="49"/>
      <c r="C159" s="49"/>
      <c r="D159" s="49"/>
      <c r="L159"/>
      <c r="M159"/>
      <c r="N159"/>
      <c r="O159"/>
      <c r="P159"/>
      <c r="Q159" s="23"/>
      <c r="R159" s="23"/>
      <c r="S159" s="23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52"/>
      <c r="AH159" s="52"/>
      <c r="AI159" s="52"/>
      <c r="AJ159" s="52"/>
      <c r="AK159" s="49"/>
      <c r="AL159" s="23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</row>
    <row r="160" spans="1:57" ht="14.25" x14ac:dyDescent="0.2">
      <c r="A160" s="49"/>
      <c r="B160" s="49"/>
      <c r="C160" s="49"/>
      <c r="D160" s="49"/>
      <c r="L160"/>
      <c r="M160"/>
      <c r="N160"/>
      <c r="O160"/>
      <c r="P160"/>
      <c r="Q160" s="23"/>
      <c r="R160" s="23"/>
      <c r="S160" s="23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52"/>
      <c r="AH160" s="52"/>
      <c r="AI160" s="52"/>
      <c r="AJ160" s="52"/>
      <c r="AK160" s="49"/>
      <c r="AL160" s="23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</row>
    <row r="161" spans="1:57" ht="14.25" x14ac:dyDescent="0.2">
      <c r="A161" s="49"/>
      <c r="B161" s="49"/>
      <c r="C161" s="49"/>
      <c r="D161" s="49"/>
      <c r="L161"/>
      <c r="M161"/>
      <c r="N161"/>
      <c r="O161"/>
      <c r="P161"/>
      <c r="Q161" s="23"/>
      <c r="R161" s="23"/>
      <c r="S161" s="23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52"/>
      <c r="AH161" s="52"/>
      <c r="AI161" s="52"/>
      <c r="AJ161" s="52"/>
      <c r="AK161" s="49"/>
      <c r="AL161" s="23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</row>
    <row r="162" spans="1:57" ht="14.25" x14ac:dyDescent="0.2">
      <c r="A162" s="49"/>
      <c r="B162" s="49"/>
      <c r="C162" s="49"/>
      <c r="D162" s="49"/>
      <c r="L162"/>
      <c r="M162"/>
      <c r="N162"/>
      <c r="O162"/>
      <c r="P162"/>
      <c r="Q162" s="23"/>
      <c r="R162" s="23"/>
      <c r="S162" s="23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52"/>
      <c r="AH162" s="52"/>
      <c r="AI162" s="52"/>
      <c r="AJ162" s="52"/>
      <c r="AK162" s="49"/>
      <c r="AL162" s="23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</row>
    <row r="163" spans="1:57" ht="14.25" x14ac:dyDescent="0.2">
      <c r="A163" s="49"/>
      <c r="B163" s="49"/>
      <c r="C163" s="49"/>
      <c r="D163" s="49"/>
      <c r="L163"/>
      <c r="M163"/>
      <c r="N163"/>
      <c r="O163"/>
      <c r="P163"/>
      <c r="Q163" s="23"/>
      <c r="R163" s="23"/>
      <c r="S163" s="23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52"/>
      <c r="AH163" s="52"/>
      <c r="AI163" s="52"/>
      <c r="AJ163" s="52"/>
      <c r="AK163" s="49"/>
      <c r="AL163" s="23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</row>
    <row r="164" spans="1:57" ht="14.25" x14ac:dyDescent="0.2">
      <c r="A164" s="49"/>
      <c r="B164" s="49"/>
      <c r="C164" s="49"/>
      <c r="D164" s="49"/>
      <c r="L164"/>
      <c r="M164"/>
      <c r="N164"/>
      <c r="O164"/>
      <c r="P164"/>
      <c r="Q164" s="23"/>
      <c r="R164" s="23"/>
      <c r="S164" s="23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52"/>
      <c r="AH164" s="52"/>
      <c r="AI164" s="52"/>
      <c r="AJ164" s="52"/>
      <c r="AK164" s="49"/>
      <c r="AL164" s="23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</row>
    <row r="165" spans="1:57" ht="14.25" x14ac:dyDescent="0.2">
      <c r="A165" s="49"/>
      <c r="B165" s="49"/>
      <c r="C165" s="49"/>
      <c r="D165" s="49"/>
      <c r="L165"/>
      <c r="M165"/>
      <c r="N165"/>
      <c r="O165"/>
      <c r="P165"/>
      <c r="Q165" s="23"/>
      <c r="R165" s="23"/>
      <c r="S165" s="23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52"/>
      <c r="AH165" s="52"/>
      <c r="AI165" s="52"/>
      <c r="AJ165" s="52"/>
      <c r="AK165" s="49"/>
      <c r="AL165" s="23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</row>
    <row r="166" spans="1:57" ht="14.25" x14ac:dyDescent="0.2">
      <c r="A166" s="49"/>
      <c r="B166" s="49"/>
      <c r="C166" s="49"/>
      <c r="D166" s="49"/>
      <c r="L166"/>
      <c r="M166"/>
      <c r="N166"/>
      <c r="O166"/>
      <c r="P166"/>
      <c r="Q166" s="23"/>
      <c r="R166" s="23"/>
      <c r="S166" s="23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49"/>
      <c r="AG166" s="52"/>
      <c r="AH166" s="52"/>
      <c r="AI166" s="52"/>
      <c r="AJ166" s="52"/>
      <c r="AK166" s="49"/>
      <c r="AL166" s="23"/>
      <c r="AT166" s="49"/>
      <c r="AU166" s="49"/>
      <c r="AV166" s="49"/>
      <c r="AW166" s="49"/>
      <c r="AX166" s="49"/>
      <c r="AY166" s="49"/>
      <c r="AZ166" s="49"/>
      <c r="BA166" s="49"/>
      <c r="BB166" s="49"/>
      <c r="BC166" s="49"/>
      <c r="BD166" s="49"/>
      <c r="BE166" s="49"/>
    </row>
    <row r="167" spans="1:57" ht="14.25" x14ac:dyDescent="0.2">
      <c r="A167" s="49"/>
      <c r="B167" s="49"/>
      <c r="C167" s="49"/>
      <c r="D167" s="49"/>
      <c r="L167"/>
      <c r="M167"/>
      <c r="N167"/>
      <c r="O167"/>
      <c r="P167"/>
      <c r="Q167" s="23"/>
      <c r="R167" s="23"/>
      <c r="S167" s="23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F167" s="49"/>
      <c r="AG167" s="52"/>
      <c r="AH167" s="52"/>
      <c r="AI167" s="52"/>
      <c r="AJ167" s="52"/>
      <c r="AK167" s="49"/>
      <c r="AL167" s="23"/>
      <c r="AT167" s="49"/>
      <c r="AU167" s="49"/>
      <c r="AV167" s="49"/>
      <c r="AW167" s="49"/>
      <c r="AX167" s="49"/>
      <c r="AY167" s="49"/>
      <c r="AZ167" s="49"/>
      <c r="BA167" s="49"/>
      <c r="BB167" s="49"/>
      <c r="BC167" s="49"/>
      <c r="BD167" s="49"/>
      <c r="BE167" s="49"/>
    </row>
    <row r="168" spans="1:57" ht="14.25" x14ac:dyDescent="0.2">
      <c r="A168" s="49"/>
      <c r="B168" s="49"/>
      <c r="C168" s="49"/>
      <c r="D168" s="49"/>
      <c r="L168"/>
      <c r="M168"/>
      <c r="N168"/>
      <c r="O168"/>
      <c r="P168"/>
      <c r="Q168" s="23"/>
      <c r="R168" s="23"/>
      <c r="S168" s="23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F168" s="49"/>
      <c r="AG168" s="52"/>
      <c r="AH168" s="52"/>
      <c r="AI168" s="52"/>
      <c r="AJ168" s="52"/>
      <c r="AK168" s="49"/>
      <c r="AL168" s="23"/>
      <c r="AT168" s="49"/>
      <c r="AU168" s="49"/>
      <c r="AV168" s="49"/>
      <c r="AW168" s="49"/>
      <c r="AX168" s="49"/>
      <c r="AY168" s="49"/>
      <c r="AZ168" s="49"/>
      <c r="BA168" s="49"/>
      <c r="BB168" s="49"/>
      <c r="BC168" s="49"/>
      <c r="BD168" s="49"/>
      <c r="BE168" s="49"/>
    </row>
    <row r="169" spans="1:57" ht="14.25" x14ac:dyDescent="0.2">
      <c r="A169" s="49"/>
      <c r="B169" s="49"/>
      <c r="C169" s="49"/>
      <c r="D169" s="49"/>
      <c r="L169"/>
      <c r="M169"/>
      <c r="N169"/>
      <c r="O169"/>
      <c r="P169"/>
      <c r="Q169" s="23"/>
      <c r="R169" s="23"/>
      <c r="S169" s="23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F169" s="49"/>
      <c r="AG169" s="52"/>
      <c r="AH169" s="52"/>
      <c r="AI169" s="52"/>
      <c r="AJ169" s="52"/>
      <c r="AK169" s="49"/>
      <c r="AL169" s="23"/>
      <c r="AT169" s="49"/>
      <c r="AU169" s="49"/>
      <c r="AV169" s="49"/>
      <c r="AW169" s="49"/>
      <c r="AX169" s="49"/>
      <c r="AY169" s="49"/>
      <c r="AZ169" s="49"/>
      <c r="BA169" s="49"/>
      <c r="BB169" s="49"/>
      <c r="BC169" s="49"/>
      <c r="BD169" s="49"/>
      <c r="BE169" s="49"/>
    </row>
    <row r="170" spans="1:57" ht="14.25" x14ac:dyDescent="0.2">
      <c r="A170" s="49"/>
      <c r="B170" s="49"/>
      <c r="C170" s="49"/>
      <c r="D170" s="49"/>
      <c r="L170"/>
      <c r="M170"/>
      <c r="N170"/>
      <c r="O170"/>
      <c r="P170"/>
      <c r="Q170" s="23"/>
      <c r="R170" s="23"/>
      <c r="S170" s="23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49"/>
      <c r="AG170" s="52"/>
      <c r="AH170" s="52"/>
      <c r="AI170" s="52"/>
      <c r="AJ170" s="52"/>
      <c r="AK170" s="49"/>
      <c r="AL170" s="23"/>
      <c r="AT170" s="49"/>
      <c r="AU170" s="49"/>
      <c r="AV170" s="49"/>
      <c r="AW170" s="49"/>
      <c r="AX170" s="49"/>
      <c r="AY170" s="49"/>
      <c r="AZ170" s="49"/>
      <c r="BA170" s="49"/>
      <c r="BB170" s="49"/>
      <c r="BC170" s="49"/>
      <c r="BD170" s="49"/>
      <c r="BE170" s="49"/>
    </row>
    <row r="171" spans="1:57" ht="14.25" x14ac:dyDescent="0.2">
      <c r="A171" s="49"/>
      <c r="B171" s="49"/>
      <c r="C171" s="49"/>
      <c r="D171" s="49"/>
      <c r="L171"/>
      <c r="M171"/>
      <c r="N171"/>
      <c r="O171"/>
      <c r="P171"/>
      <c r="Q171" s="23"/>
      <c r="R171" s="23"/>
      <c r="S171" s="23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F171" s="49"/>
      <c r="AG171" s="52"/>
      <c r="AH171" s="52"/>
      <c r="AI171" s="52"/>
      <c r="AJ171" s="52"/>
      <c r="AK171" s="49"/>
      <c r="AL171" s="23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</row>
    <row r="172" spans="1:57" ht="14.25" x14ac:dyDescent="0.2">
      <c r="A172" s="49"/>
      <c r="B172" s="49"/>
      <c r="C172" s="49"/>
      <c r="D172" s="49"/>
      <c r="L172"/>
      <c r="M172"/>
      <c r="N172"/>
      <c r="O172"/>
      <c r="P172"/>
      <c r="Q172" s="23"/>
      <c r="R172" s="23"/>
      <c r="S172" s="23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49"/>
      <c r="AG172" s="52"/>
      <c r="AH172" s="52"/>
      <c r="AI172" s="52"/>
      <c r="AJ172" s="52"/>
      <c r="AK172" s="49"/>
      <c r="AL172" s="23"/>
      <c r="AT172" s="49"/>
      <c r="AU172" s="49"/>
      <c r="AV172" s="49"/>
      <c r="AW172" s="49"/>
      <c r="AX172" s="49"/>
      <c r="AY172" s="49"/>
      <c r="AZ172" s="49"/>
      <c r="BA172" s="49"/>
      <c r="BB172" s="49"/>
      <c r="BC172" s="49"/>
      <c r="BD172" s="49"/>
      <c r="BE172" s="49"/>
    </row>
    <row r="173" spans="1:57" ht="14.25" x14ac:dyDescent="0.2">
      <c r="A173" s="49"/>
      <c r="B173" s="49"/>
      <c r="C173" s="49"/>
      <c r="D173" s="49"/>
      <c r="L173"/>
      <c r="M173"/>
      <c r="N173"/>
      <c r="O173"/>
      <c r="P173"/>
      <c r="Q173" s="23"/>
      <c r="R173" s="23"/>
      <c r="S173" s="23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49"/>
      <c r="AG173" s="52"/>
      <c r="AH173" s="52"/>
      <c r="AI173" s="52"/>
      <c r="AJ173" s="52"/>
      <c r="AK173" s="49"/>
      <c r="AL173" s="23"/>
      <c r="AT173" s="49"/>
      <c r="AU173" s="49"/>
      <c r="AV173" s="49"/>
      <c r="AW173" s="49"/>
      <c r="AX173" s="49"/>
      <c r="AY173" s="49"/>
      <c r="AZ173" s="49"/>
      <c r="BA173" s="49"/>
      <c r="BB173" s="49"/>
      <c r="BC173" s="49"/>
      <c r="BD173" s="49"/>
      <c r="BE173" s="49"/>
    </row>
    <row r="174" spans="1:57" ht="14.25" x14ac:dyDescent="0.2">
      <c r="A174" s="49"/>
      <c r="B174" s="49"/>
      <c r="C174" s="49"/>
      <c r="D174" s="49"/>
      <c r="L174"/>
      <c r="M174"/>
      <c r="N174"/>
      <c r="O174"/>
      <c r="P174"/>
      <c r="Q174" s="23"/>
      <c r="R174" s="23"/>
      <c r="S174" s="23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52"/>
      <c r="AH174" s="52"/>
      <c r="AI174" s="52"/>
      <c r="AJ174" s="52"/>
      <c r="AK174" s="49"/>
      <c r="AL174" s="23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</row>
    <row r="175" spans="1:57" ht="14.25" x14ac:dyDescent="0.2">
      <c r="A175" s="49"/>
      <c r="B175" s="49"/>
      <c r="C175" s="49"/>
      <c r="D175" s="49"/>
      <c r="L175"/>
      <c r="M175"/>
      <c r="N175"/>
      <c r="O175"/>
      <c r="P175"/>
      <c r="Q175" s="23"/>
      <c r="R175" s="23"/>
      <c r="S175" s="23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52"/>
      <c r="AH175" s="52"/>
      <c r="AI175" s="52"/>
      <c r="AJ175" s="52"/>
      <c r="AK175" s="49"/>
      <c r="AL175" s="23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</row>
    <row r="176" spans="1:57" ht="14.25" x14ac:dyDescent="0.2">
      <c r="A176" s="49"/>
      <c r="B176" s="49"/>
      <c r="C176" s="49"/>
      <c r="D176" s="49"/>
      <c r="L176"/>
      <c r="M176"/>
      <c r="N176"/>
      <c r="O176"/>
      <c r="P176"/>
      <c r="Q176" s="23"/>
      <c r="R176" s="23"/>
      <c r="S176" s="23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52"/>
      <c r="AH176" s="52"/>
      <c r="AI176" s="52"/>
      <c r="AJ176" s="52"/>
      <c r="AK176" s="49"/>
      <c r="AL176" s="23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</row>
    <row r="177" spans="1:57" ht="14.25" x14ac:dyDescent="0.2">
      <c r="A177" s="49"/>
      <c r="B177" s="49"/>
      <c r="C177" s="49"/>
      <c r="D177" s="49"/>
      <c r="L177"/>
      <c r="M177"/>
      <c r="N177"/>
      <c r="O177"/>
      <c r="P177"/>
      <c r="Q177" s="23"/>
      <c r="R177" s="23"/>
      <c r="S177" s="23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52"/>
      <c r="AH177" s="52"/>
      <c r="AI177" s="52"/>
      <c r="AJ177" s="52"/>
      <c r="AK177" s="49"/>
      <c r="AL177" s="23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</row>
    <row r="178" spans="1:57" ht="14.25" x14ac:dyDescent="0.2">
      <c r="A178" s="49"/>
      <c r="B178" s="49"/>
      <c r="C178" s="49"/>
      <c r="D178" s="49"/>
      <c r="L178"/>
      <c r="M178"/>
      <c r="N178"/>
      <c r="O178"/>
      <c r="P178"/>
      <c r="Q178" s="23"/>
      <c r="R178" s="23"/>
      <c r="S178" s="23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52"/>
      <c r="AH178" s="52"/>
      <c r="AI178" s="52"/>
      <c r="AJ178" s="52"/>
      <c r="AK178" s="49"/>
      <c r="AL178" s="23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</row>
    <row r="179" spans="1:57" ht="14.25" x14ac:dyDescent="0.2">
      <c r="A179" s="49"/>
      <c r="B179" s="49"/>
      <c r="C179" s="49"/>
      <c r="D179" s="49"/>
      <c r="L179"/>
      <c r="M179"/>
      <c r="N179"/>
      <c r="O179"/>
      <c r="P179"/>
      <c r="Q179" s="23"/>
      <c r="R179" s="23"/>
      <c r="S179" s="23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52"/>
      <c r="AH179" s="52"/>
      <c r="AI179" s="52"/>
      <c r="AJ179" s="52"/>
      <c r="AK179" s="49"/>
      <c r="AL179" s="23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</row>
    <row r="180" spans="1:57" ht="14.25" x14ac:dyDescent="0.2">
      <c r="A180" s="49"/>
      <c r="B180" s="49"/>
      <c r="C180" s="49"/>
      <c r="D180" s="49"/>
      <c r="L180"/>
      <c r="M180"/>
      <c r="N180"/>
      <c r="O180"/>
      <c r="P180"/>
      <c r="Q180" s="23"/>
      <c r="R180" s="23"/>
      <c r="S180" s="23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52"/>
      <c r="AH180" s="52"/>
      <c r="AI180" s="52"/>
      <c r="AJ180" s="52"/>
      <c r="AK180" s="49"/>
      <c r="AL180" s="23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</row>
    <row r="181" spans="1:57" ht="14.25" x14ac:dyDescent="0.2">
      <c r="A181" s="49"/>
      <c r="B181" s="49"/>
      <c r="C181" s="49"/>
      <c r="D181" s="49"/>
      <c r="L181"/>
      <c r="M181"/>
      <c r="N181"/>
      <c r="O181"/>
      <c r="P181"/>
      <c r="Q181" s="23"/>
      <c r="R181" s="23"/>
      <c r="S181" s="23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52"/>
      <c r="AH181" s="52"/>
      <c r="AI181" s="52"/>
      <c r="AJ181" s="52"/>
      <c r="AK181" s="49"/>
      <c r="AL181" s="23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</row>
    <row r="182" spans="1:57" ht="14.25" x14ac:dyDescent="0.2">
      <c r="A182" s="49"/>
      <c r="B182" s="49"/>
      <c r="C182" s="49"/>
      <c r="D182" s="49"/>
      <c r="L182"/>
      <c r="M182"/>
      <c r="N182"/>
      <c r="O182"/>
      <c r="P182"/>
      <c r="Q182" s="23"/>
      <c r="R182" s="23"/>
      <c r="S182" s="23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52"/>
      <c r="AH182" s="52"/>
      <c r="AI182" s="52"/>
      <c r="AJ182" s="52"/>
      <c r="AK182" s="49"/>
      <c r="AL182" s="23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</row>
    <row r="183" spans="1:57" ht="14.25" x14ac:dyDescent="0.2">
      <c r="A183" s="49"/>
      <c r="B183" s="49"/>
      <c r="C183" s="49"/>
      <c r="D183" s="49"/>
      <c r="L183"/>
      <c r="M183"/>
      <c r="N183"/>
      <c r="O183"/>
      <c r="P183"/>
      <c r="Q183" s="23"/>
      <c r="R183" s="23"/>
      <c r="S183" s="23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52"/>
      <c r="AH183" s="52"/>
      <c r="AI183" s="52"/>
      <c r="AJ183" s="52"/>
      <c r="AK183" s="49"/>
      <c r="AL183" s="23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</row>
    <row r="184" spans="1:57" ht="14.25" x14ac:dyDescent="0.2">
      <c r="A184" s="49"/>
      <c r="B184" s="49"/>
      <c r="C184" s="49"/>
      <c r="D184" s="49"/>
      <c r="L184"/>
      <c r="M184"/>
      <c r="N184"/>
      <c r="O184"/>
      <c r="P184"/>
      <c r="Q184" s="23"/>
      <c r="R184" s="23"/>
      <c r="S184" s="23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52"/>
      <c r="AH184" s="52"/>
      <c r="AI184" s="52"/>
      <c r="AJ184" s="52"/>
      <c r="AK184" s="49"/>
      <c r="AL184" s="23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</row>
    <row r="185" spans="1:57" ht="14.25" x14ac:dyDescent="0.2">
      <c r="A185" s="49"/>
      <c r="B185" s="49"/>
      <c r="C185" s="49"/>
      <c r="D185" s="49"/>
      <c r="L185"/>
      <c r="M185"/>
      <c r="N185"/>
      <c r="O185"/>
      <c r="P185"/>
      <c r="Q185" s="23"/>
      <c r="R185" s="23"/>
      <c r="S185" s="23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52"/>
      <c r="AH185" s="52"/>
      <c r="AI185" s="52"/>
      <c r="AJ185" s="52"/>
      <c r="AK185" s="49"/>
      <c r="AL185" s="23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</row>
    <row r="186" spans="1:57" ht="14.25" x14ac:dyDescent="0.2">
      <c r="A186" s="49"/>
      <c r="B186" s="49"/>
      <c r="C186" s="49"/>
      <c r="D186" s="49"/>
      <c r="L186"/>
      <c r="M186"/>
      <c r="N186"/>
      <c r="O186"/>
      <c r="P186"/>
      <c r="Q186" s="23"/>
      <c r="R186" s="23"/>
      <c r="S186" s="23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52"/>
      <c r="AH186" s="52"/>
      <c r="AI186" s="52"/>
      <c r="AJ186" s="52"/>
      <c r="AK186" s="49"/>
      <c r="AL186" s="23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</row>
    <row r="187" spans="1:57" ht="14.25" x14ac:dyDescent="0.2">
      <c r="L187"/>
      <c r="M187"/>
      <c r="N187"/>
      <c r="O187"/>
      <c r="P187"/>
      <c r="Q187" s="23"/>
      <c r="R187" s="23"/>
      <c r="S187" s="23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52"/>
      <c r="AH187" s="52"/>
      <c r="AI187" s="52"/>
      <c r="AJ187" s="52"/>
      <c r="AK187" s="49"/>
      <c r="AL187" s="23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</row>
    <row r="188" spans="1:57" ht="14.25" x14ac:dyDescent="0.2">
      <c r="L188"/>
      <c r="M188"/>
      <c r="N188"/>
      <c r="O188"/>
      <c r="P188"/>
      <c r="Q188" s="23"/>
      <c r="R188" s="23"/>
      <c r="S188" s="23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52"/>
      <c r="AH188" s="52"/>
      <c r="AI188" s="52"/>
      <c r="AJ188" s="52"/>
      <c r="AK188" s="49"/>
      <c r="AL188" s="23"/>
    </row>
    <row r="189" spans="1:57" ht="14.25" x14ac:dyDescent="0.2">
      <c r="L189"/>
      <c r="M189"/>
      <c r="N189"/>
      <c r="O189"/>
      <c r="P189"/>
      <c r="Q189" s="23"/>
      <c r="R189" s="23"/>
      <c r="S189" s="23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52"/>
      <c r="AH189" s="52"/>
      <c r="AI189" s="52"/>
      <c r="AJ189" s="52"/>
      <c r="AK189" s="49"/>
      <c r="AL189" s="23"/>
    </row>
    <row r="190" spans="1:57" ht="14.25" x14ac:dyDescent="0.2">
      <c r="L190"/>
      <c r="M190"/>
      <c r="N190"/>
      <c r="O190"/>
      <c r="P190"/>
      <c r="Q190" s="23"/>
      <c r="R190" s="23"/>
      <c r="S190" s="23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52"/>
      <c r="AH190" s="52"/>
      <c r="AI190" s="52"/>
      <c r="AJ190" s="52"/>
      <c r="AK190" s="49"/>
      <c r="AL190" s="23"/>
    </row>
    <row r="191" spans="1:57" ht="14.25" x14ac:dyDescent="0.2">
      <c r="L191" s="23"/>
      <c r="M191" s="23"/>
      <c r="N191" s="23"/>
      <c r="O191" s="23"/>
      <c r="P191" s="23"/>
      <c r="R191" s="23"/>
      <c r="S191" s="23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52"/>
      <c r="AH191" s="52"/>
      <c r="AI191" s="52"/>
      <c r="AJ191" s="52"/>
      <c r="AK191" s="49"/>
      <c r="AL191" s="23"/>
    </row>
    <row r="192" spans="1:57" ht="14.25" x14ac:dyDescent="0.2">
      <c r="L192" s="23"/>
      <c r="M192" s="23"/>
      <c r="N192" s="23"/>
      <c r="O192" s="23"/>
      <c r="P192" s="23"/>
      <c r="R192" s="23"/>
      <c r="S192" s="23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52"/>
      <c r="AH192" s="52"/>
      <c r="AI192" s="52"/>
      <c r="AJ192" s="52"/>
      <c r="AK192" s="49"/>
      <c r="AL192" s="23"/>
    </row>
    <row r="193" spans="12:38" ht="14.25" x14ac:dyDescent="0.2">
      <c r="L193" s="23"/>
      <c r="M193" s="23"/>
      <c r="N193" s="23"/>
      <c r="O193" s="23"/>
      <c r="P193" s="23"/>
      <c r="R193" s="23"/>
      <c r="S193" s="23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52"/>
      <c r="AH193" s="52"/>
      <c r="AI193" s="52"/>
      <c r="AJ193" s="52"/>
      <c r="AK193" s="49"/>
      <c r="AL193" s="23"/>
    </row>
    <row r="194" spans="12:38" ht="14.25" x14ac:dyDescent="0.2">
      <c r="L194" s="23"/>
      <c r="M194" s="23"/>
      <c r="N194" s="23"/>
      <c r="O194" s="23"/>
      <c r="P194" s="23"/>
      <c r="R194" s="23"/>
      <c r="S194" s="23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52"/>
      <c r="AH194" s="52"/>
      <c r="AI194" s="52"/>
      <c r="AJ194" s="52"/>
      <c r="AK194" s="23"/>
      <c r="AL194" s="23"/>
    </row>
    <row r="195" spans="12:38" x14ac:dyDescent="0.25">
      <c r="R195" s="29"/>
      <c r="S195" s="29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52"/>
      <c r="AH195" s="52"/>
      <c r="AI195" s="52"/>
      <c r="AJ195" s="52"/>
    </row>
    <row r="196" spans="12:38" x14ac:dyDescent="0.25">
      <c r="R196" s="29"/>
      <c r="S196" s="29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52"/>
      <c r="AH196" s="52"/>
      <c r="AI196" s="52"/>
      <c r="AJ196" s="52"/>
    </row>
    <row r="197" spans="12:38" x14ac:dyDescent="0.25">
      <c r="R197" s="29"/>
      <c r="S197" s="29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52"/>
      <c r="AH197" s="52"/>
      <c r="AI197" s="52"/>
      <c r="AJ197" s="52"/>
    </row>
    <row r="198" spans="12:38" x14ac:dyDescent="0.25">
      <c r="L198"/>
      <c r="M198"/>
      <c r="N198"/>
      <c r="O198"/>
      <c r="P198"/>
      <c r="R198" s="29"/>
      <c r="S198" s="29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52"/>
      <c r="AH198" s="52"/>
      <c r="AI198" s="52"/>
      <c r="AJ198" s="52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52"/>
      <c r="AH199" s="52"/>
      <c r="AI199" s="52"/>
      <c r="AJ199" s="52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52"/>
      <c r="AH200" s="52"/>
      <c r="AI200" s="52"/>
      <c r="AJ200" s="52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52"/>
      <c r="AH201" s="52"/>
      <c r="AI201" s="52"/>
      <c r="AJ201" s="52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52"/>
      <c r="AH202" s="52"/>
      <c r="AI202" s="52"/>
      <c r="AJ202" s="52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52"/>
      <c r="U211" s="52"/>
      <c r="V211" s="52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52"/>
      <c r="U212" s="52"/>
      <c r="V212" s="52"/>
      <c r="W212" s="52"/>
      <c r="X212" s="52"/>
      <c r="Y212" s="52"/>
      <c r="Z212" s="52"/>
      <c r="AA212" s="52"/>
      <c r="AB212" s="52"/>
      <c r="AC212" s="52"/>
      <c r="AD212" s="52"/>
      <c r="AE212" s="52"/>
      <c r="AF212" s="52"/>
      <c r="AG212" s="52"/>
      <c r="AH212" s="52"/>
      <c r="AI212" s="52"/>
      <c r="AJ212" s="52"/>
      <c r="AK212"/>
      <c r="AL212"/>
    </row>
    <row r="213" spans="12:38" x14ac:dyDescent="0.25">
      <c r="L213"/>
      <c r="M213"/>
      <c r="N213"/>
      <c r="O213"/>
      <c r="P213"/>
      <c r="R213" s="29"/>
      <c r="S213" s="29"/>
      <c r="T213" s="52"/>
      <c r="U213" s="52"/>
      <c r="V213" s="52"/>
      <c r="W213" s="52"/>
      <c r="X213" s="52"/>
      <c r="Y213" s="52"/>
      <c r="Z213" s="52"/>
      <c r="AA213" s="52"/>
      <c r="AB213" s="52"/>
      <c r="AC213" s="52"/>
      <c r="AD213" s="52"/>
      <c r="AE213" s="52"/>
      <c r="AF213" s="52"/>
      <c r="AG213" s="52"/>
      <c r="AH213" s="52"/>
      <c r="AI213" s="52"/>
      <c r="AJ213" s="52"/>
      <c r="AK213"/>
      <c r="AL213"/>
    </row>
    <row r="214" spans="12:38" x14ac:dyDescent="0.25">
      <c r="L214"/>
      <c r="M214"/>
      <c r="N214"/>
      <c r="O214"/>
      <c r="P214"/>
      <c r="R214" s="29"/>
      <c r="S214" s="29"/>
      <c r="T214" s="52"/>
      <c r="U214" s="52"/>
      <c r="V214" s="52"/>
      <c r="W214" s="52"/>
      <c r="X214" s="52"/>
      <c r="Y214" s="52"/>
      <c r="Z214" s="52"/>
      <c r="AA214" s="52"/>
      <c r="AB214" s="52"/>
      <c r="AC214" s="52"/>
      <c r="AD214" s="52"/>
      <c r="AE214" s="52"/>
      <c r="AF214" s="52"/>
      <c r="AG214" s="52"/>
      <c r="AH214" s="52"/>
      <c r="AI214" s="52"/>
      <c r="AJ214" s="52"/>
      <c r="AK214"/>
      <c r="AL214"/>
    </row>
    <row r="215" spans="12:38" x14ac:dyDescent="0.25">
      <c r="L215"/>
      <c r="M215"/>
      <c r="N215"/>
      <c r="O215"/>
      <c r="P215"/>
      <c r="R215" s="29"/>
      <c r="S215" s="29"/>
      <c r="T215" s="52"/>
      <c r="U215" s="52"/>
      <c r="V215" s="52"/>
      <c r="W215" s="52"/>
      <c r="X215" s="52"/>
      <c r="Y215" s="52"/>
      <c r="Z215" s="52"/>
      <c r="AA215" s="52"/>
      <c r="AB215" s="52"/>
      <c r="AC215" s="52"/>
      <c r="AD215" s="52"/>
      <c r="AE215" s="52"/>
      <c r="AF215" s="52"/>
      <c r="AG215" s="52"/>
      <c r="AH215" s="52"/>
      <c r="AI215" s="52"/>
      <c r="AJ215" s="52"/>
      <c r="AK215"/>
      <c r="AL215"/>
    </row>
    <row r="216" spans="12:38" x14ac:dyDescent="0.25">
      <c r="L216"/>
      <c r="M216"/>
      <c r="N216"/>
      <c r="O216"/>
      <c r="P216"/>
      <c r="R216" s="29"/>
      <c r="S216" s="29"/>
      <c r="T216" s="52"/>
      <c r="U216" s="52"/>
      <c r="V216" s="52"/>
      <c r="W216" s="52"/>
      <c r="X216" s="52"/>
      <c r="Y216" s="52"/>
      <c r="Z216" s="52"/>
      <c r="AA216" s="52"/>
      <c r="AB216" s="52"/>
      <c r="AC216" s="52"/>
      <c r="AD216" s="52"/>
      <c r="AE216" s="52"/>
      <c r="AF216" s="52"/>
      <c r="AG216" s="52"/>
      <c r="AH216" s="52"/>
      <c r="AI216" s="52"/>
      <c r="AJ216" s="52"/>
      <c r="AK216"/>
      <c r="AL216"/>
    </row>
    <row r="217" spans="12:38" x14ac:dyDescent="0.25">
      <c r="L217"/>
      <c r="M217"/>
      <c r="N217"/>
      <c r="O217"/>
      <c r="P217"/>
      <c r="R217" s="29"/>
      <c r="S217" s="29"/>
      <c r="T217" s="52"/>
      <c r="U217" s="52"/>
      <c r="V217" s="52"/>
      <c r="W217" s="52"/>
      <c r="X217" s="52"/>
      <c r="Y217" s="52"/>
      <c r="Z217" s="52"/>
      <c r="AA217" s="52"/>
      <c r="AB217" s="52"/>
      <c r="AC217" s="52"/>
      <c r="AD217" s="52"/>
      <c r="AE217" s="52"/>
      <c r="AF217" s="52"/>
      <c r="AG217" s="52"/>
      <c r="AH217" s="52"/>
      <c r="AI217" s="52"/>
      <c r="AJ217" s="52"/>
      <c r="AK217"/>
      <c r="AL217"/>
    </row>
    <row r="218" spans="12:38" x14ac:dyDescent="0.25">
      <c r="L218"/>
      <c r="M218"/>
      <c r="N218"/>
      <c r="O218"/>
      <c r="P218"/>
      <c r="R218" s="29"/>
      <c r="S218" s="29"/>
      <c r="T218" s="52"/>
      <c r="U218" s="52"/>
      <c r="V218" s="52"/>
      <c r="W218" s="52"/>
      <c r="X218" s="52"/>
      <c r="Y218" s="52"/>
      <c r="Z218" s="52"/>
      <c r="AA218" s="52"/>
      <c r="AB218" s="52"/>
      <c r="AC218" s="52"/>
      <c r="AD218" s="52"/>
      <c r="AE218" s="52"/>
      <c r="AF218" s="52"/>
      <c r="AG218" s="52"/>
      <c r="AH218" s="52"/>
      <c r="AI218" s="52"/>
      <c r="AJ218" s="52"/>
      <c r="AK218"/>
      <c r="AL218"/>
    </row>
    <row r="219" spans="12:38" x14ac:dyDescent="0.25">
      <c r="L219"/>
      <c r="M219"/>
      <c r="N219"/>
      <c r="O219"/>
      <c r="P219"/>
      <c r="R219" s="29"/>
      <c r="S219" s="29"/>
      <c r="T219" s="52"/>
      <c r="U219" s="52"/>
      <c r="V219" s="52"/>
      <c r="W219" s="52"/>
      <c r="X219" s="52"/>
      <c r="Y219" s="52"/>
      <c r="Z219" s="52"/>
      <c r="AA219" s="52"/>
      <c r="AB219" s="52"/>
      <c r="AC219" s="52"/>
      <c r="AD219" s="52"/>
      <c r="AE219" s="52"/>
      <c r="AF219" s="52"/>
      <c r="AG219" s="52"/>
      <c r="AH219" s="52"/>
      <c r="AI219" s="52"/>
      <c r="AJ219" s="52"/>
      <c r="AK219"/>
      <c r="AL219"/>
    </row>
    <row r="220" spans="12:38" x14ac:dyDescent="0.25">
      <c r="L220"/>
      <c r="M220"/>
      <c r="N220"/>
      <c r="O220"/>
      <c r="P220"/>
      <c r="R220" s="29"/>
      <c r="S220" s="29"/>
      <c r="T220" s="52"/>
      <c r="U220" s="52"/>
      <c r="V220" s="52"/>
      <c r="W220" s="52"/>
      <c r="X220" s="52"/>
      <c r="Y220" s="52"/>
      <c r="Z220" s="52"/>
      <c r="AA220" s="52"/>
      <c r="AB220" s="52"/>
      <c r="AC220" s="52"/>
      <c r="AD220" s="52"/>
      <c r="AE220" s="52"/>
      <c r="AF220" s="52"/>
      <c r="AG220" s="52"/>
      <c r="AH220" s="52"/>
      <c r="AI220" s="52"/>
      <c r="AJ220" s="52"/>
      <c r="AK220"/>
      <c r="AL220"/>
    </row>
    <row r="221" spans="12:38" x14ac:dyDescent="0.25">
      <c r="L221"/>
      <c r="M221"/>
      <c r="N221"/>
      <c r="O221"/>
      <c r="P221"/>
      <c r="R221" s="29"/>
      <c r="S221" s="29"/>
      <c r="T221" s="52"/>
      <c r="U221" s="52"/>
      <c r="V221" s="52"/>
      <c r="W221" s="52"/>
      <c r="X221" s="52"/>
      <c r="Y221" s="52"/>
      <c r="Z221" s="52"/>
      <c r="AA221" s="52"/>
      <c r="AB221" s="52"/>
      <c r="AC221" s="52"/>
      <c r="AD221" s="52"/>
      <c r="AE221" s="52"/>
      <c r="AF221" s="52"/>
      <c r="AG221" s="52"/>
      <c r="AH221" s="52"/>
      <c r="AI221" s="52"/>
      <c r="AJ221" s="52"/>
      <c r="AK221"/>
      <c r="AL221"/>
    </row>
    <row r="222" spans="12:38" x14ac:dyDescent="0.25">
      <c r="L222"/>
      <c r="M222"/>
      <c r="N222"/>
      <c r="O222"/>
      <c r="P222"/>
      <c r="R222" s="29"/>
      <c r="S222" s="29"/>
      <c r="T222" s="52"/>
      <c r="U222" s="52"/>
      <c r="V222" s="52"/>
      <c r="W222" s="52"/>
      <c r="X222" s="52"/>
      <c r="Y222" s="52"/>
      <c r="Z222" s="52"/>
      <c r="AA222" s="52"/>
      <c r="AB222" s="52"/>
      <c r="AC222" s="52"/>
      <c r="AD222" s="52"/>
      <c r="AE222" s="52"/>
      <c r="AF222" s="52"/>
      <c r="AG222" s="52"/>
      <c r="AH222" s="52"/>
      <c r="AI222" s="52"/>
      <c r="AJ222" s="52"/>
      <c r="AK222"/>
      <c r="AL222"/>
    </row>
    <row r="223" spans="12:38" ht="14.25" x14ac:dyDescent="0.2">
      <c r="L223"/>
      <c r="M223"/>
      <c r="N223"/>
      <c r="O223"/>
      <c r="P223"/>
      <c r="T223" s="52"/>
      <c r="U223" s="52"/>
      <c r="V223" s="52"/>
      <c r="W223" s="52"/>
      <c r="X223" s="52"/>
      <c r="Y223" s="52"/>
      <c r="Z223" s="52"/>
      <c r="AA223" s="52"/>
      <c r="AB223" s="52"/>
      <c r="AC223" s="52"/>
      <c r="AD223" s="52"/>
      <c r="AE223" s="52"/>
      <c r="AF223" s="52"/>
      <c r="AG223" s="52"/>
      <c r="AH223" s="52"/>
      <c r="AI223" s="52"/>
      <c r="AJ223" s="52"/>
      <c r="AK223"/>
      <c r="AL223"/>
    </row>
    <row r="224" spans="12:38" ht="14.25" x14ac:dyDescent="0.2">
      <c r="L224"/>
      <c r="M224"/>
      <c r="N224"/>
      <c r="O224"/>
      <c r="P224"/>
      <c r="T224" s="52"/>
      <c r="U224" s="52"/>
      <c r="V224" s="52"/>
      <c r="W224" s="52"/>
      <c r="X224" s="52"/>
      <c r="Y224" s="52"/>
      <c r="Z224" s="52"/>
      <c r="AA224" s="52"/>
      <c r="AB224" s="52"/>
      <c r="AC224" s="52"/>
      <c r="AD224" s="52"/>
      <c r="AE224" s="52"/>
      <c r="AF224" s="52"/>
      <c r="AG224" s="52"/>
      <c r="AH224" s="52"/>
      <c r="AI224" s="52"/>
      <c r="AJ224" s="52"/>
      <c r="AK224"/>
      <c r="AL224"/>
    </row>
    <row r="225" spans="12:38" ht="14.25" x14ac:dyDescent="0.2">
      <c r="L225"/>
      <c r="M225"/>
      <c r="N225"/>
      <c r="O225"/>
      <c r="P225"/>
      <c r="T225" s="52"/>
      <c r="U225" s="52"/>
      <c r="V225" s="52"/>
      <c r="W225" s="52"/>
      <c r="X225" s="52"/>
      <c r="Y225" s="52"/>
      <c r="Z225" s="52"/>
      <c r="AA225" s="52"/>
      <c r="AB225" s="52"/>
      <c r="AC225" s="52"/>
      <c r="AD225" s="52"/>
      <c r="AE225" s="52"/>
      <c r="AF225" s="52"/>
      <c r="AG225" s="52"/>
      <c r="AH225" s="52"/>
      <c r="AI225" s="52"/>
      <c r="AJ225" s="52"/>
      <c r="AK225"/>
      <c r="AL225"/>
    </row>
    <row r="226" spans="12:38" ht="14.25" x14ac:dyDescent="0.2">
      <c r="L226"/>
      <c r="M226"/>
      <c r="N226"/>
      <c r="O226"/>
      <c r="P226"/>
      <c r="T226" s="52"/>
      <c r="U226" s="52"/>
      <c r="V226" s="52"/>
      <c r="W226" s="52"/>
      <c r="X226" s="52"/>
      <c r="Y226" s="52"/>
      <c r="Z226" s="52"/>
      <c r="AA226" s="52"/>
      <c r="AB226" s="52"/>
      <c r="AC226" s="52"/>
      <c r="AD226" s="52"/>
      <c r="AE226" s="52"/>
      <c r="AF226" s="52"/>
      <c r="AG226" s="52"/>
      <c r="AH226" s="52"/>
      <c r="AI226" s="52"/>
      <c r="AJ226" s="52"/>
      <c r="AK226"/>
      <c r="AL226"/>
    </row>
  </sheetData>
  <sortState ref="X21:AT22">
    <sortCondition ref="X2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3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140625" style="88" customWidth="1"/>
    <col min="3" max="3" width="25" style="87" customWidth="1"/>
    <col min="4" max="4" width="10.5703125" style="116" customWidth="1"/>
    <col min="5" max="5" width="8.85546875" style="116" customWidth="1"/>
    <col min="6" max="6" width="0.7109375" style="29" customWidth="1"/>
    <col min="7" max="16" width="5.28515625" style="87" customWidth="1"/>
    <col min="17" max="21" width="6.7109375" style="138" customWidth="1"/>
    <col min="22" max="22" width="10.5703125" style="87" customWidth="1"/>
    <col min="23" max="23" width="22.28515625" style="116" customWidth="1"/>
    <col min="24" max="24" width="9.7109375" style="87" customWidth="1"/>
    <col min="25" max="30" width="9.140625" style="117"/>
  </cols>
  <sheetData>
    <row r="1" spans="1:30" ht="18.75" x14ac:dyDescent="0.3">
      <c r="A1" s="1"/>
      <c r="B1" s="118" t="s">
        <v>86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130"/>
      <c r="R1" s="130"/>
      <c r="S1" s="130"/>
      <c r="T1" s="130"/>
      <c r="U1" s="130"/>
      <c r="V1" s="99"/>
      <c r="W1" s="100"/>
      <c r="X1" s="98"/>
      <c r="Y1" s="101"/>
      <c r="Z1" s="101"/>
      <c r="AA1" s="101"/>
      <c r="AB1" s="101"/>
      <c r="AC1" s="101"/>
      <c r="AD1" s="101"/>
    </row>
    <row r="2" spans="1:30" x14ac:dyDescent="0.25">
      <c r="A2" s="1"/>
      <c r="B2" s="10" t="s">
        <v>34</v>
      </c>
      <c r="C2" s="5" t="s">
        <v>62</v>
      </c>
      <c r="D2" s="11"/>
      <c r="E2" s="11"/>
      <c r="F2" s="94"/>
      <c r="G2" s="93"/>
      <c r="H2" s="11"/>
      <c r="I2" s="11"/>
      <c r="J2" s="11"/>
      <c r="K2" s="11"/>
      <c r="L2" s="11"/>
      <c r="M2" s="11"/>
      <c r="N2" s="11"/>
      <c r="O2" s="11"/>
      <c r="P2" s="11"/>
      <c r="Q2" s="131"/>
      <c r="R2" s="131"/>
      <c r="S2" s="131"/>
      <c r="T2" s="131"/>
      <c r="U2" s="131"/>
      <c r="V2" s="11"/>
      <c r="W2" s="93"/>
      <c r="X2" s="31"/>
      <c r="Y2" s="101"/>
      <c r="Z2" s="101"/>
      <c r="AA2" s="101"/>
      <c r="AB2" s="101"/>
      <c r="AC2" s="101"/>
      <c r="AD2" s="101"/>
    </row>
    <row r="3" spans="1:30" x14ac:dyDescent="0.25">
      <c r="A3" s="1"/>
      <c r="B3" s="22" t="s">
        <v>68</v>
      </c>
      <c r="C3" s="22" t="s">
        <v>69</v>
      </c>
      <c r="D3" s="16" t="s">
        <v>70</v>
      </c>
      <c r="E3" s="21" t="s">
        <v>1</v>
      </c>
      <c r="F3" s="23"/>
      <c r="G3" s="18" t="s">
        <v>71</v>
      </c>
      <c r="H3" s="15" t="s">
        <v>72</v>
      </c>
      <c r="I3" s="15" t="s">
        <v>32</v>
      </c>
      <c r="J3" s="17" t="s">
        <v>73</v>
      </c>
      <c r="K3" s="17" t="s">
        <v>74</v>
      </c>
      <c r="L3" s="17" t="s">
        <v>75</v>
      </c>
      <c r="M3" s="18" t="s">
        <v>76</v>
      </c>
      <c r="N3" s="18" t="s">
        <v>31</v>
      </c>
      <c r="O3" s="15" t="s">
        <v>77</v>
      </c>
      <c r="P3" s="18" t="s">
        <v>72</v>
      </c>
      <c r="Q3" s="132" t="s">
        <v>17</v>
      </c>
      <c r="R3" s="132">
        <v>1</v>
      </c>
      <c r="S3" s="132">
        <v>2</v>
      </c>
      <c r="T3" s="132">
        <v>3</v>
      </c>
      <c r="U3" s="132" t="s">
        <v>78</v>
      </c>
      <c r="V3" s="17" t="s">
        <v>22</v>
      </c>
      <c r="W3" s="16" t="s">
        <v>79</v>
      </c>
      <c r="X3" s="16" t="s">
        <v>80</v>
      </c>
      <c r="Y3" s="101"/>
      <c r="Z3" s="101"/>
      <c r="AA3" s="101"/>
      <c r="AB3" s="101"/>
      <c r="AC3" s="101"/>
      <c r="AD3" s="101"/>
    </row>
    <row r="4" spans="1:30" x14ac:dyDescent="0.25">
      <c r="A4" s="1"/>
      <c r="B4" s="102" t="s">
        <v>83</v>
      </c>
      <c r="C4" s="103" t="s">
        <v>84</v>
      </c>
      <c r="D4" s="104" t="s">
        <v>81</v>
      </c>
      <c r="E4" s="105" t="s">
        <v>43</v>
      </c>
      <c r="F4" s="106"/>
      <c r="G4" s="107">
        <v>1</v>
      </c>
      <c r="H4" s="108"/>
      <c r="I4" s="107"/>
      <c r="J4" s="109"/>
      <c r="K4" s="109"/>
      <c r="L4" s="109"/>
      <c r="M4" s="109">
        <v>1</v>
      </c>
      <c r="N4" s="107"/>
      <c r="O4" s="108">
        <v>2</v>
      </c>
      <c r="P4" s="108">
        <v>1</v>
      </c>
      <c r="Q4" s="133"/>
      <c r="R4" s="133"/>
      <c r="S4" s="133"/>
      <c r="T4" s="133"/>
      <c r="U4" s="133"/>
      <c r="V4" s="110"/>
      <c r="W4" s="103" t="s">
        <v>82</v>
      </c>
      <c r="X4" s="111" t="s">
        <v>85</v>
      </c>
      <c r="Y4" s="101"/>
      <c r="Z4" s="101"/>
      <c r="AA4" s="101"/>
      <c r="AB4" s="101"/>
      <c r="AC4" s="101"/>
      <c r="AD4" s="101"/>
    </row>
    <row r="5" spans="1:30" x14ac:dyDescent="0.25">
      <c r="A5" s="9"/>
      <c r="B5" s="123"/>
      <c r="C5" s="124"/>
      <c r="D5" s="125"/>
      <c r="E5" s="126"/>
      <c r="F5" s="127"/>
      <c r="G5" s="124"/>
      <c r="H5" s="124"/>
      <c r="I5" s="124"/>
      <c r="J5" s="128"/>
      <c r="K5" s="128"/>
      <c r="L5" s="128"/>
      <c r="M5" s="124"/>
      <c r="N5" s="124"/>
      <c r="O5" s="124"/>
      <c r="P5" s="124"/>
      <c r="Q5" s="134"/>
      <c r="R5" s="134"/>
      <c r="S5" s="134"/>
      <c r="T5" s="134"/>
      <c r="U5" s="134"/>
      <c r="V5" s="124"/>
      <c r="W5" s="125"/>
      <c r="X5" s="129"/>
      <c r="Y5" s="101"/>
      <c r="Z5" s="101"/>
      <c r="AA5" s="101"/>
      <c r="AB5" s="101"/>
      <c r="AC5" s="101"/>
      <c r="AD5" s="101"/>
    </row>
    <row r="6" spans="1:30" x14ac:dyDescent="0.25">
      <c r="A6" s="9"/>
      <c r="B6" s="86"/>
      <c r="C6" s="49"/>
      <c r="D6" s="86"/>
      <c r="E6" s="112"/>
      <c r="G6" s="49"/>
      <c r="H6" s="52"/>
      <c r="I6" s="49"/>
      <c r="J6" s="23"/>
      <c r="K6" s="23"/>
      <c r="L6" s="23"/>
      <c r="M6" s="49"/>
      <c r="N6" s="49"/>
      <c r="O6" s="49"/>
      <c r="P6" s="49"/>
      <c r="Q6" s="135"/>
      <c r="R6" s="135"/>
      <c r="S6" s="135"/>
      <c r="T6" s="135"/>
      <c r="U6" s="135"/>
      <c r="V6" s="49"/>
      <c r="W6" s="86"/>
      <c r="X6" s="49"/>
      <c r="Y6" s="101"/>
      <c r="Z6" s="101"/>
      <c r="AA6" s="101"/>
      <c r="AB6" s="101"/>
      <c r="AC6" s="101"/>
      <c r="AD6" s="101"/>
    </row>
    <row r="7" spans="1:30" x14ac:dyDescent="0.25">
      <c r="A7" s="9"/>
      <c r="B7" s="86"/>
      <c r="C7" s="49"/>
      <c r="D7" s="86"/>
      <c r="E7" s="112"/>
      <c r="G7" s="49"/>
      <c r="H7" s="52"/>
      <c r="I7" s="49"/>
      <c r="J7" s="23"/>
      <c r="K7" s="23"/>
      <c r="L7" s="23"/>
      <c r="M7" s="49"/>
      <c r="N7" s="49"/>
      <c r="O7" s="49"/>
      <c r="P7" s="49"/>
      <c r="Q7" s="135"/>
      <c r="R7" s="135"/>
      <c r="S7" s="135"/>
      <c r="T7" s="135"/>
      <c r="U7" s="135"/>
      <c r="V7" s="49"/>
      <c r="W7" s="86"/>
      <c r="X7" s="49"/>
      <c r="Y7" s="101"/>
      <c r="Z7" s="101"/>
      <c r="AA7" s="101"/>
      <c r="AB7" s="101"/>
      <c r="AC7" s="101"/>
      <c r="AD7" s="101"/>
    </row>
    <row r="8" spans="1:30" x14ac:dyDescent="0.25">
      <c r="A8" s="9"/>
      <c r="B8" s="86"/>
      <c r="C8" s="49"/>
      <c r="D8" s="86"/>
      <c r="E8" s="112"/>
      <c r="G8" s="49"/>
      <c r="H8" s="52"/>
      <c r="I8" s="49"/>
      <c r="J8" s="23"/>
      <c r="K8" s="23"/>
      <c r="L8" s="23"/>
      <c r="M8" s="49"/>
      <c r="N8" s="49"/>
      <c r="O8" s="49"/>
      <c r="P8" s="49"/>
      <c r="Q8" s="135"/>
      <c r="R8" s="135"/>
      <c r="S8" s="135"/>
      <c r="T8" s="135"/>
      <c r="U8" s="135"/>
      <c r="V8" s="49"/>
      <c r="W8" s="86"/>
      <c r="X8" s="49"/>
      <c r="Y8" s="101"/>
      <c r="Z8" s="101"/>
      <c r="AA8" s="101"/>
      <c r="AB8" s="101"/>
      <c r="AC8" s="101"/>
      <c r="AD8" s="101"/>
    </row>
    <row r="9" spans="1:30" x14ac:dyDescent="0.25">
      <c r="A9" s="9"/>
      <c r="B9" s="86"/>
      <c r="C9" s="49"/>
      <c r="D9" s="86"/>
      <c r="E9" s="112"/>
      <c r="G9" s="49"/>
      <c r="H9" s="52"/>
      <c r="I9" s="49"/>
      <c r="J9" s="23"/>
      <c r="K9" s="23"/>
      <c r="L9" s="23"/>
      <c r="M9" s="49"/>
      <c r="N9" s="49"/>
      <c r="O9" s="49"/>
      <c r="P9" s="49"/>
      <c r="Q9" s="135"/>
      <c r="R9" s="135"/>
      <c r="S9" s="135"/>
      <c r="T9" s="135"/>
      <c r="U9" s="135"/>
      <c r="V9" s="49"/>
      <c r="W9" s="86"/>
      <c r="X9" s="49"/>
      <c r="Y9" s="101"/>
      <c r="Z9" s="101"/>
      <c r="AA9" s="101"/>
      <c r="AB9" s="101"/>
      <c r="AC9" s="101"/>
      <c r="AD9" s="101"/>
    </row>
    <row r="10" spans="1:30" x14ac:dyDescent="0.25">
      <c r="A10" s="9"/>
      <c r="B10" s="86"/>
      <c r="C10" s="49"/>
      <c r="D10" s="86"/>
      <c r="E10" s="112"/>
      <c r="G10" s="49"/>
      <c r="H10" s="52"/>
      <c r="I10" s="49"/>
      <c r="J10" s="23"/>
      <c r="K10" s="23"/>
      <c r="L10" s="23"/>
      <c r="M10" s="49"/>
      <c r="N10" s="49"/>
      <c r="O10" s="49"/>
      <c r="P10" s="49"/>
      <c r="Q10" s="135"/>
      <c r="R10" s="135"/>
      <c r="S10" s="135"/>
      <c r="T10" s="135"/>
      <c r="U10" s="135"/>
      <c r="V10" s="49"/>
      <c r="W10" s="86"/>
      <c r="X10" s="49"/>
      <c r="Y10" s="101"/>
      <c r="Z10" s="101"/>
      <c r="AA10" s="101"/>
      <c r="AB10" s="101"/>
      <c r="AC10" s="101"/>
      <c r="AD10" s="101"/>
    </row>
    <row r="11" spans="1:30" x14ac:dyDescent="0.25">
      <c r="A11" s="9"/>
      <c r="B11" s="86"/>
      <c r="C11" s="49"/>
      <c r="D11" s="86"/>
      <c r="E11" s="112"/>
      <c r="G11" s="49"/>
      <c r="H11" s="52"/>
      <c r="I11" s="49"/>
      <c r="J11" s="23"/>
      <c r="K11" s="23"/>
      <c r="L11" s="23"/>
      <c r="M11" s="49"/>
      <c r="N11" s="49"/>
      <c r="O11" s="49"/>
      <c r="P11" s="49"/>
      <c r="Q11" s="135"/>
      <c r="R11" s="135"/>
      <c r="S11" s="135"/>
      <c r="T11" s="135"/>
      <c r="U11" s="135"/>
      <c r="V11" s="49"/>
      <c r="W11" s="86"/>
      <c r="X11" s="49"/>
      <c r="Y11" s="101"/>
      <c r="Z11" s="101"/>
      <c r="AA11" s="101"/>
      <c r="AB11" s="101"/>
      <c r="AC11" s="101"/>
      <c r="AD11" s="101"/>
    </row>
    <row r="12" spans="1:30" x14ac:dyDescent="0.25">
      <c r="A12" s="9"/>
      <c r="B12" s="86"/>
      <c r="C12" s="49"/>
      <c r="D12" s="86"/>
      <c r="E12" s="112"/>
      <c r="G12" s="49"/>
      <c r="H12" s="52"/>
      <c r="I12" s="49"/>
      <c r="J12" s="23"/>
      <c r="K12" s="23"/>
      <c r="L12" s="23"/>
      <c r="M12" s="49"/>
      <c r="N12" s="49"/>
      <c r="O12" s="49"/>
      <c r="P12" s="49"/>
      <c r="Q12" s="135"/>
      <c r="R12" s="135"/>
      <c r="S12" s="135"/>
      <c r="T12" s="135"/>
      <c r="U12" s="135"/>
      <c r="V12" s="49"/>
      <c r="W12" s="86"/>
      <c r="X12" s="49"/>
      <c r="Y12" s="101"/>
      <c r="Z12" s="101"/>
      <c r="AA12" s="101"/>
      <c r="AB12" s="101"/>
      <c r="AC12" s="101"/>
      <c r="AD12" s="101"/>
    </row>
    <row r="13" spans="1:30" x14ac:dyDescent="0.25">
      <c r="A13" s="9"/>
      <c r="B13" s="86"/>
      <c r="C13" s="49"/>
      <c r="D13" s="86"/>
      <c r="E13" s="112"/>
      <c r="G13" s="49"/>
      <c r="H13" s="52"/>
      <c r="I13" s="49"/>
      <c r="J13" s="23"/>
      <c r="K13" s="23"/>
      <c r="L13" s="23"/>
      <c r="M13" s="49"/>
      <c r="N13" s="49"/>
      <c r="O13" s="49"/>
      <c r="P13" s="49"/>
      <c r="Q13" s="135"/>
      <c r="R13" s="135"/>
      <c r="S13" s="135"/>
      <c r="T13" s="135"/>
      <c r="U13" s="135"/>
      <c r="V13" s="49"/>
      <c r="W13" s="86"/>
      <c r="X13" s="49"/>
      <c r="Y13" s="101"/>
      <c r="Z13" s="101"/>
      <c r="AA13" s="101"/>
      <c r="AB13" s="101"/>
      <c r="AC13" s="101"/>
      <c r="AD13" s="101"/>
    </row>
    <row r="14" spans="1:30" x14ac:dyDescent="0.25">
      <c r="A14" s="9"/>
      <c r="B14" s="86"/>
      <c r="C14" s="49"/>
      <c r="D14" s="86"/>
      <c r="E14" s="112"/>
      <c r="G14" s="49"/>
      <c r="H14" s="52"/>
      <c r="I14" s="49"/>
      <c r="J14" s="23"/>
      <c r="K14" s="23"/>
      <c r="L14" s="23"/>
      <c r="M14" s="49"/>
      <c r="N14" s="49"/>
      <c r="O14" s="49"/>
      <c r="P14" s="49"/>
      <c r="Q14" s="135"/>
      <c r="R14" s="135"/>
      <c r="S14" s="135"/>
      <c r="T14" s="135"/>
      <c r="U14" s="135"/>
      <c r="V14" s="49"/>
      <c r="W14" s="86"/>
      <c r="X14" s="49"/>
      <c r="Y14" s="101"/>
      <c r="Z14" s="101"/>
      <c r="AA14" s="101"/>
      <c r="AB14" s="101"/>
      <c r="AC14" s="101"/>
      <c r="AD14" s="101"/>
    </row>
    <row r="15" spans="1:30" x14ac:dyDescent="0.25">
      <c r="A15" s="9"/>
      <c r="B15" s="86"/>
      <c r="C15" s="49"/>
      <c r="D15" s="86"/>
      <c r="E15" s="112"/>
      <c r="G15" s="49"/>
      <c r="H15" s="52"/>
      <c r="I15" s="49"/>
      <c r="J15" s="23"/>
      <c r="K15" s="23"/>
      <c r="L15" s="23"/>
      <c r="M15" s="49"/>
      <c r="N15" s="49"/>
      <c r="O15" s="49"/>
      <c r="P15" s="49"/>
      <c r="Q15" s="135"/>
      <c r="R15" s="135"/>
      <c r="S15" s="135"/>
      <c r="T15" s="135"/>
      <c r="U15" s="135"/>
      <c r="V15" s="49"/>
      <c r="W15" s="86"/>
      <c r="X15" s="49"/>
      <c r="Y15" s="101"/>
      <c r="Z15" s="101"/>
      <c r="AA15" s="101"/>
      <c r="AB15" s="101"/>
      <c r="AC15" s="101"/>
      <c r="AD15" s="101"/>
    </row>
    <row r="16" spans="1:30" x14ac:dyDescent="0.25">
      <c r="A16" s="9"/>
      <c r="B16" s="86"/>
      <c r="C16" s="49"/>
      <c r="D16" s="86"/>
      <c r="E16" s="112"/>
      <c r="G16" s="49"/>
      <c r="H16" s="52"/>
      <c r="I16" s="49"/>
      <c r="J16" s="23"/>
      <c r="K16" s="23"/>
      <c r="L16" s="23"/>
      <c r="M16" s="49"/>
      <c r="N16" s="49"/>
      <c r="O16" s="49"/>
      <c r="P16" s="49"/>
      <c r="Q16" s="135"/>
      <c r="R16" s="135"/>
      <c r="S16" s="135"/>
      <c r="T16" s="135"/>
      <c r="U16" s="135"/>
      <c r="V16" s="49"/>
      <c r="W16" s="86"/>
      <c r="X16" s="49"/>
      <c r="Y16" s="101"/>
      <c r="Z16" s="101"/>
      <c r="AA16" s="101"/>
      <c r="AB16" s="101"/>
      <c r="AC16" s="101"/>
      <c r="AD16" s="101"/>
    </row>
    <row r="17" spans="1:30" x14ac:dyDescent="0.25">
      <c r="A17" s="9"/>
      <c r="B17" s="49"/>
      <c r="C17" s="49"/>
      <c r="D17" s="86"/>
      <c r="E17" s="113"/>
      <c r="F17" s="86"/>
      <c r="G17" s="49"/>
      <c r="H17" s="52"/>
      <c r="I17" s="49"/>
      <c r="J17" s="23"/>
      <c r="K17" s="23"/>
      <c r="L17" s="23"/>
      <c r="M17" s="49"/>
      <c r="N17" s="49"/>
      <c r="O17" s="49"/>
      <c r="P17" s="49"/>
      <c r="Q17" s="135"/>
      <c r="R17" s="135"/>
      <c r="S17" s="135"/>
      <c r="T17" s="135"/>
      <c r="U17" s="135"/>
      <c r="V17" s="49"/>
      <c r="W17" s="86"/>
      <c r="X17" s="49"/>
      <c r="Y17" s="101"/>
      <c r="Z17" s="101"/>
      <c r="AA17" s="101"/>
      <c r="AB17" s="101"/>
      <c r="AC17" s="101"/>
      <c r="AD17" s="101"/>
    </row>
    <row r="18" spans="1:30" x14ac:dyDescent="0.25">
      <c r="A18" s="9"/>
      <c r="B18" s="49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136"/>
      <c r="R18" s="136"/>
      <c r="S18" s="136"/>
      <c r="T18" s="136"/>
      <c r="U18" s="136"/>
      <c r="V18" s="86"/>
      <c r="W18" s="86"/>
      <c r="X18" s="86"/>
      <c r="Y18" s="101"/>
      <c r="Z18" s="101"/>
      <c r="AA18" s="101"/>
      <c r="AB18" s="101"/>
      <c r="AC18" s="101"/>
      <c r="AD18" s="101"/>
    </row>
    <row r="19" spans="1:30" x14ac:dyDescent="0.25">
      <c r="A19" s="9"/>
      <c r="B19" s="49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136"/>
      <c r="R19" s="136"/>
      <c r="S19" s="136"/>
      <c r="T19" s="136"/>
      <c r="U19" s="136"/>
      <c r="V19" s="86"/>
      <c r="W19" s="86"/>
      <c r="X19" s="86"/>
      <c r="Y19" s="101"/>
      <c r="Z19" s="101"/>
      <c r="AA19" s="101"/>
      <c r="AB19" s="101"/>
      <c r="AC19" s="101"/>
      <c r="AD19" s="101"/>
    </row>
    <row r="20" spans="1:30" x14ac:dyDescent="0.25">
      <c r="A20" s="9"/>
      <c r="B20" s="49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136"/>
      <c r="R20" s="136"/>
      <c r="S20" s="136"/>
      <c r="T20" s="136"/>
      <c r="U20" s="136"/>
      <c r="V20" s="86"/>
      <c r="W20" s="86"/>
      <c r="X20" s="86"/>
      <c r="Y20" s="101"/>
      <c r="Z20" s="101"/>
      <c r="AA20" s="101"/>
      <c r="AB20" s="101"/>
      <c r="AC20" s="101"/>
      <c r="AD20" s="101"/>
    </row>
    <row r="21" spans="1:30" x14ac:dyDescent="0.25">
      <c r="A21" s="9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136"/>
      <c r="R21" s="136"/>
      <c r="S21" s="136"/>
      <c r="T21" s="136"/>
      <c r="U21" s="136"/>
      <c r="V21" s="86"/>
      <c r="W21" s="86"/>
      <c r="X21" s="86"/>
      <c r="Y21" s="101"/>
      <c r="Z21" s="101"/>
      <c r="AA21" s="101"/>
      <c r="AB21" s="101"/>
      <c r="AC21" s="101"/>
      <c r="AD21" s="101"/>
    </row>
    <row r="22" spans="1:30" x14ac:dyDescent="0.25">
      <c r="A22" s="9"/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136"/>
      <c r="R22" s="136"/>
      <c r="S22" s="136"/>
      <c r="T22" s="136"/>
      <c r="U22" s="136"/>
      <c r="V22" s="86"/>
      <c r="W22" s="86"/>
      <c r="X22" s="86"/>
      <c r="Y22" s="101"/>
      <c r="Z22" s="101"/>
      <c r="AA22" s="101"/>
      <c r="AB22" s="101"/>
      <c r="AC22" s="101"/>
      <c r="AD22" s="101"/>
    </row>
    <row r="23" spans="1:30" x14ac:dyDescent="0.25">
      <c r="A23" s="9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136"/>
      <c r="R23" s="136"/>
      <c r="S23" s="136"/>
      <c r="T23" s="136"/>
      <c r="U23" s="136"/>
      <c r="V23" s="86"/>
      <c r="W23" s="86"/>
      <c r="X23" s="86"/>
      <c r="Y23" s="101"/>
      <c r="Z23" s="101"/>
      <c r="AA23" s="101"/>
      <c r="AB23" s="101"/>
      <c r="AC23" s="101"/>
      <c r="AD23" s="101"/>
    </row>
    <row r="24" spans="1:30" x14ac:dyDescent="0.25">
      <c r="A24" s="9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136"/>
      <c r="R24" s="136"/>
      <c r="S24" s="136"/>
      <c r="T24" s="136"/>
      <c r="U24" s="136"/>
      <c r="V24" s="86"/>
      <c r="W24" s="86"/>
      <c r="X24" s="86"/>
      <c r="Y24" s="101"/>
      <c r="Z24" s="101"/>
      <c r="AA24" s="101"/>
      <c r="AB24" s="101"/>
      <c r="AC24" s="101"/>
      <c r="AD24" s="101"/>
    </row>
    <row r="25" spans="1:30" x14ac:dyDescent="0.25">
      <c r="A25" s="9"/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136"/>
      <c r="R25" s="136"/>
      <c r="S25" s="136"/>
      <c r="T25" s="136"/>
      <c r="U25" s="136"/>
      <c r="V25" s="86"/>
      <c r="W25" s="86"/>
      <c r="X25" s="86"/>
      <c r="Y25" s="101"/>
      <c r="Z25" s="101"/>
      <c r="AA25" s="101"/>
      <c r="AB25" s="101"/>
      <c r="AC25" s="101"/>
      <c r="AD25" s="101"/>
    </row>
    <row r="26" spans="1:30" x14ac:dyDescent="0.25">
      <c r="A26" s="9"/>
      <c r="B26" s="86"/>
      <c r="C26" s="49"/>
      <c r="D26" s="86"/>
      <c r="E26" s="112"/>
      <c r="G26" s="49"/>
      <c r="H26" s="52"/>
      <c r="I26" s="49"/>
      <c r="J26" s="23"/>
      <c r="K26" s="23"/>
      <c r="L26" s="23"/>
      <c r="M26" s="49"/>
      <c r="N26" s="49"/>
      <c r="O26" s="49"/>
      <c r="P26" s="49"/>
      <c r="Q26" s="135"/>
      <c r="R26" s="135"/>
      <c r="S26" s="135"/>
      <c r="T26" s="135"/>
      <c r="U26" s="135"/>
      <c r="V26" s="49"/>
      <c r="W26" s="86"/>
      <c r="X26" s="49"/>
      <c r="Y26" s="101"/>
      <c r="Z26" s="101"/>
      <c r="AA26" s="101"/>
      <c r="AB26" s="101"/>
      <c r="AC26" s="101"/>
      <c r="AD26" s="101"/>
    </row>
    <row r="27" spans="1:30" x14ac:dyDescent="0.25">
      <c r="A27" s="9"/>
      <c r="B27" s="86"/>
      <c r="C27" s="49"/>
      <c r="D27" s="86"/>
      <c r="E27" s="112"/>
      <c r="G27" s="49"/>
      <c r="H27" s="52"/>
      <c r="I27" s="49"/>
      <c r="J27" s="23"/>
      <c r="K27" s="23"/>
      <c r="L27" s="23"/>
      <c r="M27" s="49"/>
      <c r="N27" s="49"/>
      <c r="O27" s="49"/>
      <c r="P27" s="49"/>
      <c r="Q27" s="135"/>
      <c r="R27" s="135"/>
      <c r="S27" s="135"/>
      <c r="T27" s="135"/>
      <c r="U27" s="135"/>
      <c r="V27" s="49"/>
      <c r="W27" s="86"/>
      <c r="X27" s="49"/>
      <c r="Y27" s="101"/>
      <c r="Z27" s="101"/>
      <c r="AA27" s="101"/>
      <c r="AB27" s="101"/>
      <c r="AC27" s="101"/>
      <c r="AD27" s="101"/>
    </row>
    <row r="28" spans="1:30" x14ac:dyDescent="0.25">
      <c r="A28" s="9"/>
      <c r="B28" s="86"/>
      <c r="C28" s="49"/>
      <c r="D28" s="86"/>
      <c r="E28" s="112"/>
      <c r="G28" s="49"/>
      <c r="H28" s="52"/>
      <c r="I28" s="49"/>
      <c r="J28" s="23"/>
      <c r="K28" s="23"/>
      <c r="L28" s="23"/>
      <c r="M28" s="49"/>
      <c r="N28" s="49"/>
      <c r="O28" s="49"/>
      <c r="P28" s="49"/>
      <c r="Q28" s="135"/>
      <c r="R28" s="135"/>
      <c r="S28" s="135"/>
      <c r="T28" s="135"/>
      <c r="U28" s="135"/>
      <c r="V28" s="49"/>
      <c r="W28" s="114"/>
      <c r="X28" s="49"/>
      <c r="Y28" s="101"/>
      <c r="Z28" s="101"/>
      <c r="AA28" s="101"/>
      <c r="AB28" s="101"/>
      <c r="AC28" s="101"/>
      <c r="AD28" s="101"/>
    </row>
    <row r="29" spans="1:30" x14ac:dyDescent="0.25">
      <c r="A29" s="9"/>
      <c r="B29" s="86"/>
      <c r="C29" s="49"/>
      <c r="D29" s="86"/>
      <c r="E29" s="112"/>
      <c r="G29" s="49"/>
      <c r="H29" s="52"/>
      <c r="I29" s="49"/>
      <c r="J29" s="23"/>
      <c r="K29" s="23"/>
      <c r="L29" s="23"/>
      <c r="M29" s="49"/>
      <c r="N29" s="49"/>
      <c r="O29" s="49"/>
      <c r="P29" s="49"/>
      <c r="Q29" s="135"/>
      <c r="R29" s="135"/>
      <c r="S29" s="135"/>
      <c r="T29" s="135"/>
      <c r="U29" s="135"/>
      <c r="V29" s="49"/>
      <c r="W29" s="49"/>
      <c r="X29" s="49"/>
      <c r="Y29" s="101"/>
      <c r="Z29" s="101"/>
      <c r="AA29" s="101"/>
      <c r="AB29" s="101"/>
      <c r="AC29" s="101"/>
      <c r="AD29" s="101"/>
    </row>
    <row r="30" spans="1:30" x14ac:dyDescent="0.25">
      <c r="A30" s="9"/>
      <c r="B30" s="86"/>
      <c r="C30" s="49"/>
      <c r="D30" s="86"/>
      <c r="E30" s="112"/>
      <c r="G30" s="49"/>
      <c r="H30" s="52"/>
      <c r="I30" s="49"/>
      <c r="J30" s="23"/>
      <c r="K30" s="23"/>
      <c r="L30" s="23"/>
      <c r="M30" s="49"/>
      <c r="N30" s="49"/>
      <c r="O30" s="49"/>
      <c r="P30" s="49"/>
      <c r="Q30" s="135"/>
      <c r="R30" s="135"/>
      <c r="S30" s="135"/>
      <c r="T30" s="135"/>
      <c r="U30" s="135"/>
      <c r="V30" s="49"/>
      <c r="W30" s="115"/>
      <c r="X30" s="49"/>
      <c r="Y30" s="101"/>
      <c r="Z30" s="101"/>
      <c r="AA30" s="101"/>
      <c r="AB30" s="101"/>
      <c r="AC30" s="101"/>
      <c r="AD30" s="101"/>
    </row>
    <row r="31" spans="1:30" x14ac:dyDescent="0.25">
      <c r="A31" s="9"/>
      <c r="B31" s="86"/>
      <c r="C31" s="49"/>
      <c r="D31" s="86"/>
      <c r="E31" s="112"/>
      <c r="G31" s="49"/>
      <c r="H31" s="52"/>
      <c r="I31" s="49"/>
      <c r="J31" s="23"/>
      <c r="K31" s="23"/>
      <c r="L31" s="23"/>
      <c r="M31" s="49"/>
      <c r="N31" s="49"/>
      <c r="O31" s="49"/>
      <c r="P31" s="49"/>
      <c r="Q31" s="135"/>
      <c r="R31" s="135"/>
      <c r="S31" s="135"/>
      <c r="T31" s="135"/>
      <c r="U31" s="135"/>
      <c r="V31" s="49"/>
      <c r="W31" s="86"/>
      <c r="X31" s="49"/>
      <c r="Y31" s="101"/>
      <c r="Z31" s="101"/>
      <c r="AA31" s="101"/>
      <c r="AB31" s="101"/>
      <c r="AC31" s="101"/>
      <c r="AD31" s="101"/>
    </row>
    <row r="32" spans="1:30" x14ac:dyDescent="0.25">
      <c r="A32" s="9"/>
      <c r="B32" s="86"/>
      <c r="C32" s="49"/>
      <c r="D32" s="86"/>
      <c r="E32" s="112"/>
      <c r="G32" s="49"/>
      <c r="H32" s="52"/>
      <c r="I32" s="49"/>
      <c r="J32" s="23"/>
      <c r="K32" s="23"/>
      <c r="L32" s="23"/>
      <c r="M32" s="49"/>
      <c r="N32" s="49"/>
      <c r="O32" s="49"/>
      <c r="P32" s="49"/>
      <c r="Q32" s="135"/>
      <c r="R32" s="135"/>
      <c r="S32" s="135"/>
      <c r="T32" s="135"/>
      <c r="U32" s="135"/>
      <c r="V32" s="49"/>
      <c r="W32" s="86"/>
      <c r="X32" s="49"/>
      <c r="Y32" s="101"/>
      <c r="Z32" s="101"/>
      <c r="AA32" s="101"/>
      <c r="AB32" s="101"/>
      <c r="AC32" s="101"/>
      <c r="AD32" s="101"/>
    </row>
    <row r="33" spans="1:30" x14ac:dyDescent="0.25">
      <c r="A33" s="9"/>
      <c r="B33" s="86"/>
      <c r="C33" s="49"/>
      <c r="D33" s="86"/>
      <c r="E33" s="112"/>
      <c r="G33" s="49"/>
      <c r="H33" s="52"/>
      <c r="I33" s="49"/>
      <c r="J33" s="23"/>
      <c r="K33" s="23"/>
      <c r="L33" s="23"/>
      <c r="M33" s="49"/>
      <c r="N33" s="49"/>
      <c r="O33" s="49"/>
      <c r="P33" s="49"/>
      <c r="Q33" s="135"/>
      <c r="R33" s="135"/>
      <c r="S33" s="135"/>
      <c r="T33" s="135"/>
      <c r="U33" s="135"/>
      <c r="V33" s="49"/>
      <c r="W33" s="86"/>
      <c r="X33" s="49"/>
      <c r="Y33" s="101"/>
      <c r="Z33" s="101"/>
      <c r="AA33" s="101"/>
      <c r="AB33" s="101"/>
      <c r="AC33" s="101"/>
      <c r="AD33" s="101"/>
    </row>
    <row r="34" spans="1:30" x14ac:dyDescent="0.25">
      <c r="A34" s="9"/>
      <c r="B34" s="86"/>
      <c r="C34" s="49"/>
      <c r="D34" s="86"/>
      <c r="E34" s="112"/>
      <c r="G34" s="49"/>
      <c r="H34" s="52"/>
      <c r="I34" s="49"/>
      <c r="J34" s="23"/>
      <c r="K34" s="23"/>
      <c r="L34" s="23"/>
      <c r="M34" s="49"/>
      <c r="N34" s="49"/>
      <c r="O34" s="49"/>
      <c r="P34" s="49"/>
      <c r="Q34" s="135"/>
      <c r="R34" s="135"/>
      <c r="S34" s="135"/>
      <c r="T34" s="135"/>
      <c r="U34" s="135"/>
      <c r="V34" s="49"/>
      <c r="W34" s="86"/>
      <c r="X34" s="49"/>
      <c r="Y34" s="101"/>
      <c r="Z34" s="101"/>
      <c r="AA34" s="101"/>
      <c r="AB34" s="101"/>
      <c r="AC34" s="101"/>
      <c r="AD34" s="101"/>
    </row>
    <row r="35" spans="1:30" x14ac:dyDescent="0.25">
      <c r="A35" s="9"/>
      <c r="B35" s="86"/>
      <c r="C35" s="49"/>
      <c r="D35" s="86"/>
      <c r="E35" s="112"/>
      <c r="G35" s="49"/>
      <c r="H35" s="52"/>
      <c r="I35" s="49"/>
      <c r="J35" s="23"/>
      <c r="K35" s="23"/>
      <c r="L35" s="23"/>
      <c r="M35" s="49"/>
      <c r="N35" s="49"/>
      <c r="O35" s="49"/>
      <c r="P35" s="49"/>
      <c r="Q35" s="135"/>
      <c r="R35" s="135"/>
      <c r="S35" s="135"/>
      <c r="T35" s="135"/>
      <c r="U35" s="135"/>
      <c r="V35" s="49"/>
      <c r="W35" s="86"/>
      <c r="X35" s="49"/>
      <c r="Y35" s="101"/>
      <c r="Z35" s="101"/>
      <c r="AA35" s="101"/>
      <c r="AB35" s="101"/>
      <c r="AC35" s="101"/>
      <c r="AD35" s="101"/>
    </row>
    <row r="36" spans="1:30" x14ac:dyDescent="0.25">
      <c r="A36" s="9"/>
      <c r="B36" s="86"/>
      <c r="C36" s="49"/>
      <c r="D36" s="86"/>
      <c r="E36" s="112"/>
      <c r="G36" s="49"/>
      <c r="H36" s="52"/>
      <c r="I36" s="49"/>
      <c r="J36" s="23"/>
      <c r="K36" s="23"/>
      <c r="L36" s="23"/>
      <c r="M36" s="49"/>
      <c r="N36" s="49"/>
      <c r="O36" s="49"/>
      <c r="P36" s="49"/>
      <c r="Q36" s="135"/>
      <c r="R36" s="135"/>
      <c r="S36" s="135"/>
      <c r="T36" s="135"/>
      <c r="U36" s="135"/>
      <c r="V36" s="49"/>
      <c r="W36" s="86"/>
      <c r="X36" s="49"/>
      <c r="Y36" s="101"/>
      <c r="Z36" s="101"/>
      <c r="AA36" s="101"/>
      <c r="AB36" s="101"/>
      <c r="AC36" s="101"/>
      <c r="AD36" s="101"/>
    </row>
    <row r="37" spans="1:30" x14ac:dyDescent="0.25">
      <c r="A37" s="9"/>
      <c r="B37" s="86"/>
      <c r="C37" s="49"/>
      <c r="D37" s="86"/>
      <c r="E37" s="112"/>
      <c r="G37" s="49"/>
      <c r="H37" s="52"/>
      <c r="I37" s="49"/>
      <c r="J37" s="23"/>
      <c r="K37" s="23"/>
      <c r="L37" s="23"/>
      <c r="M37" s="49"/>
      <c r="N37" s="49"/>
      <c r="O37" s="49"/>
      <c r="P37" s="49"/>
      <c r="Q37" s="135"/>
      <c r="R37" s="135"/>
      <c r="S37" s="135"/>
      <c r="T37" s="135"/>
      <c r="U37" s="135"/>
      <c r="V37" s="49"/>
      <c r="W37" s="86"/>
      <c r="X37" s="49"/>
      <c r="Y37" s="101"/>
      <c r="Z37" s="101"/>
      <c r="AA37" s="101"/>
      <c r="AB37" s="101"/>
      <c r="AC37" s="101"/>
      <c r="AD37" s="101"/>
    </row>
    <row r="38" spans="1:30" x14ac:dyDescent="0.25">
      <c r="A38" s="9"/>
      <c r="B38" s="86"/>
      <c r="C38" s="49"/>
      <c r="D38" s="86"/>
      <c r="E38" s="86"/>
      <c r="F38" s="23"/>
      <c r="G38" s="49"/>
      <c r="H38" s="52"/>
      <c r="I38" s="49"/>
      <c r="J38" s="23"/>
      <c r="K38" s="23"/>
      <c r="L38" s="23"/>
      <c r="M38" s="23"/>
      <c r="N38" s="85"/>
      <c r="O38" s="85"/>
      <c r="P38" s="23"/>
      <c r="Q38" s="137"/>
      <c r="R38" s="137"/>
      <c r="S38" s="137"/>
      <c r="T38" s="137"/>
      <c r="U38" s="137"/>
      <c r="V38" s="23"/>
      <c r="W38" s="86"/>
      <c r="X38" s="23"/>
      <c r="Y38" s="101"/>
      <c r="Z38" s="101"/>
      <c r="AA38" s="101"/>
      <c r="AB38" s="101"/>
      <c r="AC38" s="101"/>
      <c r="AD38" s="101"/>
    </row>
    <row r="39" spans="1:30" x14ac:dyDescent="0.25">
      <c r="A39" s="9"/>
      <c r="B39" s="86"/>
      <c r="C39" s="49"/>
      <c r="D39" s="86"/>
      <c r="E39" s="86"/>
      <c r="F39" s="23"/>
      <c r="G39" s="49"/>
      <c r="H39" s="52"/>
      <c r="I39" s="49"/>
      <c r="J39" s="23"/>
      <c r="K39" s="23"/>
      <c r="L39" s="23"/>
      <c r="M39" s="23"/>
      <c r="N39" s="85"/>
      <c r="O39" s="85"/>
      <c r="P39" s="23"/>
      <c r="Q39" s="137"/>
      <c r="R39" s="137"/>
      <c r="S39" s="137"/>
      <c r="T39" s="137"/>
      <c r="U39" s="137"/>
      <c r="V39" s="23"/>
      <c r="W39" s="86"/>
      <c r="X39" s="23"/>
      <c r="Y39" s="101"/>
      <c r="Z39" s="101"/>
      <c r="AA39" s="101"/>
      <c r="AB39" s="101"/>
      <c r="AC39" s="101"/>
      <c r="AD39" s="101"/>
    </row>
    <row r="40" spans="1:30" x14ac:dyDescent="0.25">
      <c r="A40" s="9"/>
      <c r="B40" s="86"/>
      <c r="C40" s="49"/>
      <c r="D40" s="86"/>
      <c r="E40" s="86"/>
      <c r="F40" s="23"/>
      <c r="G40" s="49"/>
      <c r="H40" s="52"/>
      <c r="I40" s="49"/>
      <c r="J40" s="23"/>
      <c r="K40" s="23"/>
      <c r="L40" s="23"/>
      <c r="M40" s="23"/>
      <c r="N40" s="85"/>
      <c r="O40" s="85"/>
      <c r="P40" s="23"/>
      <c r="Q40" s="137"/>
      <c r="R40" s="137"/>
      <c r="S40" s="137"/>
      <c r="T40" s="137"/>
      <c r="U40" s="137"/>
      <c r="V40" s="23"/>
      <c r="W40" s="86"/>
      <c r="X40" s="23"/>
      <c r="Y40" s="101"/>
      <c r="Z40" s="101"/>
      <c r="AA40" s="101"/>
      <c r="AB40" s="101"/>
      <c r="AC40" s="101"/>
      <c r="AD40" s="101"/>
    </row>
    <row r="41" spans="1:30" x14ac:dyDescent="0.25">
      <c r="A41" s="9"/>
      <c r="B41" s="86"/>
      <c r="C41" s="49"/>
      <c r="D41" s="86"/>
      <c r="E41" s="86"/>
      <c r="F41" s="23"/>
      <c r="G41" s="49"/>
      <c r="H41" s="52"/>
      <c r="I41" s="49"/>
      <c r="J41" s="23"/>
      <c r="K41" s="23"/>
      <c r="L41" s="23"/>
      <c r="M41" s="23"/>
      <c r="N41" s="85"/>
      <c r="O41" s="85"/>
      <c r="P41" s="23"/>
      <c r="Q41" s="137"/>
      <c r="R41" s="137"/>
      <c r="S41" s="137"/>
      <c r="T41" s="137"/>
      <c r="U41" s="137"/>
      <c r="V41" s="23"/>
      <c r="W41" s="86"/>
      <c r="X41" s="23"/>
      <c r="Y41" s="101"/>
      <c r="Z41" s="101"/>
      <c r="AA41" s="101"/>
      <c r="AB41" s="101"/>
      <c r="AC41" s="101"/>
      <c r="AD41" s="101"/>
    </row>
    <row r="42" spans="1:30" x14ac:dyDescent="0.25">
      <c r="A42" s="9"/>
      <c r="B42" s="86"/>
      <c r="C42" s="49"/>
      <c r="D42" s="86"/>
      <c r="E42" s="86"/>
      <c r="F42" s="23"/>
      <c r="G42" s="49"/>
      <c r="H42" s="52"/>
      <c r="I42" s="49"/>
      <c r="J42" s="23"/>
      <c r="K42" s="23"/>
      <c r="L42" s="23"/>
      <c r="M42" s="23"/>
      <c r="N42" s="85"/>
      <c r="O42" s="85"/>
      <c r="P42" s="23"/>
      <c r="Q42" s="137"/>
      <c r="R42" s="137"/>
      <c r="S42" s="137"/>
      <c r="T42" s="137"/>
      <c r="U42" s="137"/>
      <c r="V42" s="23"/>
      <c r="W42" s="86"/>
      <c r="X42" s="23"/>
      <c r="Y42" s="101"/>
      <c r="Z42" s="101"/>
      <c r="AA42" s="101"/>
      <c r="AB42" s="101"/>
      <c r="AC42" s="101"/>
      <c r="AD42" s="101"/>
    </row>
    <row r="43" spans="1:30" x14ac:dyDescent="0.25">
      <c r="A43" s="9"/>
      <c r="B43" s="86"/>
      <c r="C43" s="49"/>
      <c r="D43" s="86"/>
      <c r="E43" s="86"/>
      <c r="F43" s="23"/>
      <c r="G43" s="49"/>
      <c r="H43" s="52"/>
      <c r="I43" s="49"/>
      <c r="J43" s="23"/>
      <c r="K43" s="23"/>
      <c r="L43" s="23"/>
      <c r="M43" s="23"/>
      <c r="N43" s="85"/>
      <c r="O43" s="85"/>
      <c r="P43" s="23"/>
      <c r="Q43" s="137"/>
      <c r="R43" s="137"/>
      <c r="S43" s="137"/>
      <c r="T43" s="137"/>
      <c r="U43" s="137"/>
      <c r="V43" s="23"/>
      <c r="W43" s="86"/>
      <c r="X43" s="23"/>
      <c r="Y43" s="101"/>
      <c r="Z43" s="101"/>
      <c r="AA43" s="101"/>
      <c r="AB43" s="101"/>
      <c r="AC43" s="101"/>
      <c r="AD43" s="10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2019-10-21T05:58:33Z</dcterms:modified>
</cp:coreProperties>
</file>