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11" i="4" l="1"/>
  <c r="AQ11" i="4"/>
  <c r="AP11" i="4"/>
  <c r="AO11" i="4"/>
  <c r="AN11" i="4"/>
  <c r="AM11" i="4"/>
  <c r="AG11" i="4"/>
  <c r="AE11" i="4"/>
  <c r="AD11" i="4"/>
  <c r="H16" i="4" s="1"/>
  <c r="AC11" i="4"/>
  <c r="G16" i="4" s="1"/>
  <c r="AB11" i="4"/>
  <c r="F16" i="4" s="1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H11" i="4"/>
  <c r="H15" i="4" s="1"/>
  <c r="H17" i="4" s="1"/>
  <c r="G11" i="4"/>
  <c r="G15" i="4" s="1"/>
  <c r="G17" i="4" s="1"/>
  <c r="F11" i="4"/>
  <c r="F15" i="4" s="1"/>
  <c r="F17" i="4" s="1"/>
  <c r="E11" i="4"/>
  <c r="E15" i="4" s="1"/>
  <c r="E17" i="4" s="1"/>
  <c r="AF11" i="4" l="1"/>
  <c r="K17" i="4"/>
  <c r="K16" i="4"/>
  <c r="I17" i="4"/>
  <c r="N17" i="4"/>
  <c r="L17" i="4"/>
  <c r="M17" i="4"/>
  <c r="N16" i="4"/>
  <c r="L16" i="4"/>
  <c r="M16" i="4"/>
  <c r="I16" i="4"/>
  <c r="O17" i="4" l="1"/>
  <c r="J17" i="4"/>
  <c r="J16" i="4"/>
  <c r="O16" i="4"/>
</calcChain>
</file>

<file path=xl/sharedStrings.xml><?xml version="1.0" encoding="utf-8"?>
<sst xmlns="http://schemas.openxmlformats.org/spreadsheetml/2006/main" count="86" uniqueCount="37">
  <si>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</si>
  <si>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</si>
  <si>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</si>
  <si>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</si>
  <si>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</si>
  <si>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</si>
  <si>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</si>
  <si>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</si>
  <si>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</si>
  <si>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</si>
  <si>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</si>
  <si>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</si>
  <si>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</si>
  <si>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</si>
  <si>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</si>
  <si>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</si>
  <si>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</si>
  <si>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</si>
  <si>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</si>
  <si>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= Joensuun Maila  (1957)</t>
  </si>
  <si>
    <t>KuKu = Kulhon Kunto  (1949)</t>
  </si>
  <si>
    <t>NS = Nurmeksen Sepot  (1915)</t>
  </si>
  <si>
    <t>Antti Mustajärvi</t>
  </si>
  <si>
    <t>4.</t>
  </si>
  <si>
    <t>5.5.1978</t>
  </si>
  <si>
    <t>JoMa</t>
  </si>
  <si>
    <t>JoMa  2</t>
  </si>
  <si>
    <t>maakuntasarja</t>
  </si>
  <si>
    <t>3.</t>
  </si>
  <si>
    <t>7.</t>
  </si>
  <si>
    <t>6.</t>
  </si>
  <si>
    <t>IlU = Ilomatsin Urheilijat  (1939)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</si>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</sst>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1" t="s">
        <v>22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32</v>
      </c>
      <c r="M2" s="22"/>
      <c r="N2" s="22"/>
      <c r="O2" s="28"/>
      <c r="P2" s="6"/>
      <c r="Q2" s="18" t="s">
        <v>33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34</v>
      </c>
      <c r="AI2" s="22"/>
      <c r="AJ2" s="22"/>
      <c r="AK2" s="28"/>
      <c r="AL2" s="6"/>
      <c r="AM2" s="18" t="s">
        <v>33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2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1994</v>
      </c>
      <c r="Y4" s="14" t="s">
        <v>30</v>
      </c>
      <c r="Z4" s="1" t="s">
        <v>26</v>
      </c>
      <c r="AA4" s="12"/>
      <c r="AB4" s="40" t="s">
        <v>27</v>
      </c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2"/>
      <c r="M5" s="7"/>
      <c r="N5" s="7"/>
      <c r="O5" s="7"/>
      <c r="P5" s="10"/>
      <c r="Q5" s="12"/>
      <c r="R5" s="12"/>
      <c r="S5" s="13"/>
      <c r="T5" s="12"/>
      <c r="U5" s="12"/>
      <c r="V5" s="62"/>
      <c r="W5" s="19"/>
      <c r="X5" s="12">
        <v>1995</v>
      </c>
      <c r="Y5" s="14" t="s">
        <v>23</v>
      </c>
      <c r="Z5" s="1" t="s">
        <v>25</v>
      </c>
      <c r="AA5" s="12"/>
      <c r="AB5" s="40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2"/>
      <c r="M6" s="7"/>
      <c r="N6" s="7"/>
      <c r="O6" s="7"/>
      <c r="P6" s="10"/>
      <c r="Q6" s="12"/>
      <c r="R6" s="12"/>
      <c r="S6" s="13"/>
      <c r="T6" s="12"/>
      <c r="U6" s="12"/>
      <c r="V6" s="62"/>
      <c r="W6" s="19"/>
      <c r="X6" s="12">
        <v>1996</v>
      </c>
      <c r="Y6" s="14" t="s">
        <v>28</v>
      </c>
      <c r="Z6" s="1" t="s">
        <v>26</v>
      </c>
      <c r="AA6" s="12"/>
      <c r="AB6" s="40" t="s">
        <v>27</v>
      </c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4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2"/>
      <c r="M7" s="7"/>
      <c r="N7" s="7"/>
      <c r="O7" s="7"/>
      <c r="P7" s="10"/>
      <c r="Q7" s="12"/>
      <c r="R7" s="12"/>
      <c r="S7" s="13"/>
      <c r="T7" s="12"/>
      <c r="U7" s="12"/>
      <c r="V7" s="62"/>
      <c r="W7" s="19"/>
      <c r="X7" s="12">
        <v>1997</v>
      </c>
      <c r="Y7" s="14" t="s">
        <v>29</v>
      </c>
      <c r="Z7" s="1" t="s">
        <v>26</v>
      </c>
      <c r="AA7" s="12"/>
      <c r="AB7" s="40" t="s">
        <v>27</v>
      </c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3"/>
      <c r="AS7" s="6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2"/>
      <c r="M8" s="7"/>
      <c r="N8" s="7"/>
      <c r="O8" s="7"/>
      <c r="P8" s="10"/>
      <c r="Q8" s="12"/>
      <c r="R8" s="12"/>
      <c r="S8" s="13"/>
      <c r="T8" s="12"/>
      <c r="U8" s="12"/>
      <c r="V8" s="62"/>
      <c r="W8" s="19"/>
      <c r="X8" s="12">
        <v>1998</v>
      </c>
      <c r="Y8" s="14" t="s">
        <v>29</v>
      </c>
      <c r="Z8" s="1" t="s">
        <v>26</v>
      </c>
      <c r="AA8" s="12"/>
      <c r="AB8" s="40" t="s">
        <v>27</v>
      </c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3"/>
      <c r="AS8" s="6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2"/>
      <c r="M9" s="7"/>
      <c r="N9" s="7"/>
      <c r="O9" s="7"/>
      <c r="P9" s="10"/>
      <c r="Q9" s="12"/>
      <c r="R9" s="12"/>
      <c r="S9" s="13"/>
      <c r="T9" s="12"/>
      <c r="U9" s="12"/>
      <c r="V9" s="62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3"/>
      <c r="AS9" s="6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2"/>
      <c r="M10" s="7"/>
      <c r="N10" s="7"/>
      <c r="O10" s="7"/>
      <c r="P10" s="10"/>
      <c r="Q10" s="12"/>
      <c r="R10" s="12"/>
      <c r="S10" s="13"/>
      <c r="T10" s="12"/>
      <c r="U10" s="12"/>
      <c r="V10" s="62"/>
      <c r="W10" s="19"/>
      <c r="X10" s="12">
        <v>2004</v>
      </c>
      <c r="Y10" s="14" t="s">
        <v>23</v>
      </c>
      <c r="Z10" s="1" t="s">
        <v>26</v>
      </c>
      <c r="AA10" s="12">
        <v>1</v>
      </c>
      <c r="AB10" s="12">
        <v>0</v>
      </c>
      <c r="AC10" s="12">
        <v>0</v>
      </c>
      <c r="AD10" s="13">
        <v>0</v>
      </c>
      <c r="AE10" s="12">
        <v>1</v>
      </c>
      <c r="AF10" s="32">
        <v>0.33329999999999999</v>
      </c>
      <c r="AG10" s="19">
        <v>3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3"/>
      <c r="AS10" s="6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5" t="s">
        <v>13</v>
      </c>
      <c r="C11" s="66"/>
      <c r="D11" s="67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3"/>
      <c r="O11" s="44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57" t="s">
        <v>13</v>
      </c>
      <c r="Y11" s="11"/>
      <c r="Z11" s="9"/>
      <c r="AA11" s="36">
        <f>SUM(AA4:AA10)</f>
        <v>1</v>
      </c>
      <c r="AB11" s="36">
        <f>SUM(AB4:AB10)</f>
        <v>0</v>
      </c>
      <c r="AC11" s="36">
        <f>SUM(AC4:AC10)</f>
        <v>0</v>
      </c>
      <c r="AD11" s="36">
        <f>SUM(AD4:AD10)</f>
        <v>0</v>
      </c>
      <c r="AE11" s="36">
        <f>SUM(AE4:AE10)</f>
        <v>1</v>
      </c>
      <c r="AF11" s="37">
        <f>PRODUCT(AE11/AG11)</f>
        <v>0.33333333333333331</v>
      </c>
      <c r="AG11" s="21">
        <f>SUM(AG4:AG10)</f>
        <v>3</v>
      </c>
      <c r="AH11" s="18"/>
      <c r="AI11" s="29"/>
      <c r="AJ11" s="43"/>
      <c r="AK11" s="44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0" t="s">
        <v>16</v>
      </c>
      <c r="C13" s="51"/>
      <c r="D13" s="52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35</v>
      </c>
      <c r="O13" s="7" t="s">
        <v>36</v>
      </c>
      <c r="Q13" s="17"/>
      <c r="R13" s="17" t="s">
        <v>10</v>
      </c>
      <c r="S13" s="17"/>
      <c r="T13" s="56" t="s">
        <v>19</v>
      </c>
      <c r="U13" s="10"/>
      <c r="V13" s="19"/>
      <c r="W13" s="19"/>
      <c r="X13" s="45"/>
      <c r="Y13" s="45"/>
      <c r="Z13" s="45"/>
      <c r="AA13" s="45"/>
      <c r="AB13" s="45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5"/>
      <c r="AO13" s="45"/>
      <c r="AP13" s="45"/>
      <c r="AQ13" s="45"/>
      <c r="AR13" s="45"/>
      <c r="AS13" s="45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3" t="s">
        <v>15</v>
      </c>
      <c r="C14" s="3"/>
      <c r="D14" s="54"/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68">
        <v>0</v>
      </c>
      <c r="K14" s="16">
        <v>0</v>
      </c>
      <c r="L14" s="55">
        <v>0</v>
      </c>
      <c r="M14" s="55">
        <v>0</v>
      </c>
      <c r="N14" s="55">
        <v>0</v>
      </c>
      <c r="O14" s="55">
        <v>0</v>
      </c>
      <c r="Q14" s="17"/>
      <c r="R14" s="17"/>
      <c r="S14" s="17"/>
      <c r="T14" s="56" t="s">
        <v>20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9">
        <f>PRODUCT(E11+Q11)</f>
        <v>0</v>
      </c>
      <c r="F15" s="49">
        <f>PRODUCT(F11+R11)</f>
        <v>0</v>
      </c>
      <c r="G15" s="49">
        <f>PRODUCT(G11+S11)</f>
        <v>0</v>
      </c>
      <c r="H15" s="49">
        <f>PRODUCT(H11+T11)</f>
        <v>0</v>
      </c>
      <c r="I15" s="49">
        <f>PRODUCT(I11+U11)</f>
        <v>0</v>
      </c>
      <c r="J15" s="68">
        <v>0</v>
      </c>
      <c r="K15" s="16">
        <f>PRODUCT(K11+W11)</f>
        <v>0</v>
      </c>
      <c r="L15" s="55">
        <v>0</v>
      </c>
      <c r="M15" s="55">
        <v>0</v>
      </c>
      <c r="N15" s="55">
        <v>0</v>
      </c>
      <c r="O15" s="55">
        <v>0</v>
      </c>
      <c r="Q15" s="17"/>
      <c r="R15" s="17"/>
      <c r="S15" s="17"/>
      <c r="T15" s="56" t="s">
        <v>21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9">
        <f>PRODUCT(AA11+AM11)</f>
        <v>1</v>
      </c>
      <c r="F16" s="49">
        <f>PRODUCT(AB11+AN11)</f>
        <v>0</v>
      </c>
      <c r="G16" s="49">
        <f>PRODUCT(AC11+AO11)</f>
        <v>0</v>
      </c>
      <c r="H16" s="49">
        <f>PRODUCT(AD11+AP11)</f>
        <v>0</v>
      </c>
      <c r="I16" s="49">
        <f>PRODUCT(AE11+AQ11)</f>
        <v>1</v>
      </c>
      <c r="J16" s="68">
        <f>PRODUCT(I16/K16)</f>
        <v>0.33333333333333331</v>
      </c>
      <c r="K16" s="10">
        <f>PRODUCT(AG11+AS11)</f>
        <v>3</v>
      </c>
      <c r="L16" s="55">
        <f>PRODUCT((F16+G16)/E16)</f>
        <v>0</v>
      </c>
      <c r="M16" s="55">
        <f>PRODUCT(H16/E16)</f>
        <v>0</v>
      </c>
      <c r="N16" s="55">
        <f>PRODUCT((F16+G16+H16)/E16)</f>
        <v>0</v>
      </c>
      <c r="O16" s="55">
        <f>PRODUCT(I16/E16)</f>
        <v>1</v>
      </c>
      <c r="Q16" s="17"/>
      <c r="R16" s="17"/>
      <c r="S16" s="16"/>
      <c r="T16" s="56" t="s">
        <v>31</v>
      </c>
      <c r="U16" s="10"/>
      <c r="V16" s="10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6" t="s">
        <v>13</v>
      </c>
      <c r="C17" s="47"/>
      <c r="D17" s="48"/>
      <c r="E17" s="49">
        <f>SUM(E14:E16)</f>
        <v>1</v>
      </c>
      <c r="F17" s="49">
        <f t="shared" ref="F17:I17" si="0">SUM(F14:F16)</f>
        <v>0</v>
      </c>
      <c r="G17" s="49">
        <f t="shared" si="0"/>
        <v>0</v>
      </c>
      <c r="H17" s="49">
        <f t="shared" si="0"/>
        <v>0</v>
      </c>
      <c r="I17" s="49">
        <f t="shared" si="0"/>
        <v>1</v>
      </c>
      <c r="J17" s="68">
        <f>PRODUCT(I17/K17)</f>
        <v>0.33333333333333331</v>
      </c>
      <c r="K17" s="16">
        <f>SUM(K14:K16)</f>
        <v>3</v>
      </c>
      <c r="L17" s="55">
        <f>PRODUCT((F17+G17)/E17)</f>
        <v>0</v>
      </c>
      <c r="M17" s="55">
        <f>PRODUCT(H17/E17)</f>
        <v>0</v>
      </c>
      <c r="N17" s="55">
        <f>PRODUCT((F17+G17+H17)/E17)</f>
        <v>0</v>
      </c>
      <c r="O17" s="55">
        <f>PRODUCT(I17/E17)</f>
        <v>1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2018-11-20T13:12:47Z</dcterms:modified>
</cp:coreProperties>
</file>