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H7" i="5"/>
  <c r="H11" i="5" s="1"/>
  <c r="G7" i="5"/>
  <c r="G11" i="5" s="1"/>
  <c r="F7" i="5"/>
  <c r="F11" i="5" s="1"/>
  <c r="E7" i="5"/>
  <c r="E11" i="5" s="1"/>
  <c r="K11" i="5" l="1"/>
  <c r="O11" i="5"/>
  <c r="F13" i="5"/>
  <c r="N11" i="5"/>
  <c r="L11" i="5"/>
  <c r="H13" i="5"/>
  <c r="M11" i="5"/>
  <c r="O12" i="5"/>
  <c r="M12" i="5"/>
  <c r="E13" i="5"/>
  <c r="M13" i="5" s="1"/>
  <c r="I13" i="5"/>
  <c r="G13" i="5"/>
  <c r="N12" i="5"/>
  <c r="L12" i="5"/>
  <c r="N13" i="5" l="1"/>
  <c r="L13" i="5"/>
  <c r="O13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<sst xmlns="http://schemas.openxmlformats.org/spreadsheetml/2006/main" count="72" uniqueCount="32">
  <si>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</si>
  <si>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</si>
  <si>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</si>
  <si>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</si>
  <si>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</si>
  <si>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</si>
  <si>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</si>
  <si>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</si>
  <si>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</si>
  <si>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</si>
  <si>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</si>
  <si>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</si>
  <si>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</si>
  <si>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</si>
  <si>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</si>
  <si>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</si>
  <si>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</si>
  <si>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</si>
  <si>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</si>
  <si>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</si>
  <si>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</si>
  <si>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</si>
  <si>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</si>
  <si>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</si>
  <si>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</si>
  <si>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PalU = Palokan Urheilijat  (1947)</t>
  </si>
  <si>
    <t>Pekka Monni</t>
  </si>
  <si>
    <t>2.</t>
  </si>
  <si>
    <t>Lohi</t>
  </si>
  <si>
    <t>4.</t>
  </si>
  <si>
    <t>PalU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</si>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</sst>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8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27</v>
      </c>
      <c r="D4" s="1" t="s">
        <v>28</v>
      </c>
      <c r="E4" s="12">
        <v>2</v>
      </c>
      <c r="F4" s="12">
        <v>0</v>
      </c>
      <c r="G4" s="12">
        <v>1</v>
      </c>
      <c r="H4" s="12">
        <v>2</v>
      </c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2"/>
      <c r="Z4" s="66"/>
      <c r="AA4" s="12"/>
      <c r="AB4" s="12"/>
      <c r="AC4" s="12"/>
      <c r="AD4" s="12"/>
      <c r="AE4" s="12"/>
      <c r="AF4" s="67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2"/>
      <c r="Z5" s="66"/>
      <c r="AA5" s="12"/>
      <c r="AB5" s="12"/>
      <c r="AC5" s="12"/>
      <c r="AD5" s="12"/>
      <c r="AE5" s="12"/>
      <c r="AF5" s="67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1988</v>
      </c>
      <c r="Y6" s="12" t="s">
        <v>29</v>
      </c>
      <c r="Z6" s="66" t="s">
        <v>30</v>
      </c>
      <c r="AA6" s="12">
        <v>21</v>
      </c>
      <c r="AB6" s="12">
        <v>1</v>
      </c>
      <c r="AC6" s="12">
        <v>16</v>
      </c>
      <c r="AD6" s="12">
        <v>38</v>
      </c>
      <c r="AE6" s="12"/>
      <c r="AF6" s="67"/>
      <c r="AG6" s="10"/>
      <c r="AH6" s="7"/>
      <c r="AI6" s="7" t="s">
        <v>31</v>
      </c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2</v>
      </c>
      <c r="F7" s="36">
        <f>SUM(F4:F6)</f>
        <v>0</v>
      </c>
      <c r="G7" s="36">
        <f>SUM(G4:G6)</f>
        <v>1</v>
      </c>
      <c r="H7" s="36">
        <f>SUM(H4:H6)</f>
        <v>2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0"/>
      <c r="O7" s="41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21</v>
      </c>
      <c r="AB7" s="36">
        <f>SUM(AB4:AB6)</f>
        <v>1</v>
      </c>
      <c r="AC7" s="36">
        <f>SUM(AC4:AC6)</f>
        <v>16</v>
      </c>
      <c r="AD7" s="36">
        <f>SUM(AD4:AD6)</f>
        <v>38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0"/>
      <c r="AK7" s="41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24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53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2</v>
      </c>
      <c r="F11" s="46">
        <f>PRODUCT(F7+R7)</f>
        <v>0</v>
      </c>
      <c r="G11" s="46">
        <f>PRODUCT(G7+S7)</f>
        <v>1</v>
      </c>
      <c r="H11" s="46">
        <f>PRODUCT(H7+T7)</f>
        <v>2</v>
      </c>
      <c r="I11" s="46">
        <f>PRODUCT(I7+U7)</f>
        <v>0</v>
      </c>
      <c r="J11" s="59">
        <v>0</v>
      </c>
      <c r="K11" s="16">
        <f>PRODUCT(K7+W7)</f>
        <v>0</v>
      </c>
      <c r="L11" s="52">
        <f>PRODUCT((F11+G11)/E11)</f>
        <v>0.5</v>
      </c>
      <c r="M11" s="52">
        <f>PRODUCT(H11/E11)</f>
        <v>1</v>
      </c>
      <c r="N11" s="52">
        <f>PRODUCT((F11+G11+H11)/E11)</f>
        <v>1.5</v>
      </c>
      <c r="O11" s="52">
        <f>PRODUCT(I11/E11)</f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21</v>
      </c>
      <c r="F12" s="46">
        <f>PRODUCT(AB7+AN7)</f>
        <v>1</v>
      </c>
      <c r="G12" s="46">
        <f>PRODUCT(AC7+AO7)</f>
        <v>16</v>
      </c>
      <c r="H12" s="46">
        <f>PRODUCT(AD7+AP7)</f>
        <v>38</v>
      </c>
      <c r="I12" s="46">
        <f>PRODUCT(AE7+AQ7)</f>
        <v>0</v>
      </c>
      <c r="J12" s="59">
        <v>0</v>
      </c>
      <c r="K12" s="10">
        <f>PRODUCT(AG7+AS7)</f>
        <v>0</v>
      </c>
      <c r="L12" s="52">
        <f>PRODUCT((F12+G12)/E12)</f>
        <v>0.80952380952380953</v>
      </c>
      <c r="M12" s="52">
        <f>PRODUCT(H12/E12)</f>
        <v>1.8095238095238095</v>
      </c>
      <c r="N12" s="52">
        <f>PRODUCT((F12+G12+H12)/E12)</f>
        <v>2.6190476190476191</v>
      </c>
      <c r="O12" s="52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6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23</v>
      </c>
      <c r="F13" s="46">
        <f t="shared" ref="F13:I13" si="0">SUM(F10:F12)</f>
        <v>1</v>
      </c>
      <c r="G13" s="46">
        <f t="shared" si="0"/>
        <v>17</v>
      </c>
      <c r="H13" s="46">
        <f t="shared" si="0"/>
        <v>40</v>
      </c>
      <c r="I13" s="46">
        <f t="shared" si="0"/>
        <v>0</v>
      </c>
      <c r="J13" s="59">
        <v>0</v>
      </c>
      <c r="K13" s="16" t="e">
        <f>SUM(K10:K12)</f>
        <v>#DIV/0!</v>
      </c>
      <c r="L13" s="52">
        <f>PRODUCT((F13+G13)/E13)</f>
        <v>0.78260869565217395</v>
      </c>
      <c r="M13" s="52">
        <f>PRODUCT(H13/E13)</f>
        <v>1.7391304347826086</v>
      </c>
      <c r="N13" s="52">
        <f>PRODUCT((F13+G13+H13)/E13)</f>
        <v>2.5217391304347827</v>
      </c>
      <c r="O13" s="52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6"/>
      <c r="AG179" s="16"/>
      <c r="AH179" s="16"/>
      <c r="AI179" s="16"/>
      <c r="AJ179" s="16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6"/>
      <c r="AG180" s="16"/>
      <c r="AH180" s="16"/>
      <c r="AI180" s="16"/>
      <c r="AJ180" s="16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21" spans="12:38" x14ac:dyDescent="0.25">
      <c r="L221"/>
      <c r="M221"/>
      <c r="N221"/>
      <c r="O221"/>
      <c r="P221"/>
      <c r="AH221"/>
      <c r="AI221"/>
      <c r="AJ221"/>
      <c r="AK221"/>
      <c r="AL221"/>
    </row>
    <row r="222" spans="12:38" x14ac:dyDescent="0.25">
      <c r="L222"/>
      <c r="M222"/>
      <c r="N222"/>
      <c r="O222"/>
      <c r="P222"/>
      <c r="AH222"/>
      <c r="AI222"/>
      <c r="AJ222"/>
      <c r="AK222"/>
      <c r="AL222"/>
    </row>
    <row r="223" spans="12:38" x14ac:dyDescent="0.25">
      <c r="L223"/>
      <c r="M223"/>
      <c r="N223"/>
      <c r="O223"/>
      <c r="P223"/>
      <c r="AH223"/>
      <c r="AI223"/>
      <c r="AJ223"/>
      <c r="AK223"/>
      <c r="AL223"/>
    </row>
    <row r="224" spans="12:38" x14ac:dyDescent="0.25">
      <c r="L224"/>
      <c r="M224"/>
      <c r="N224"/>
      <c r="O224"/>
      <c r="P224"/>
      <c r="AH224"/>
      <c r="AI224"/>
      <c r="AJ224"/>
      <c r="AK224"/>
      <c r="AL224"/>
    </row>
    <row r="225" spans="12:38" x14ac:dyDescent="0.25">
      <c r="L225"/>
      <c r="M225"/>
      <c r="N225"/>
      <c r="O225"/>
      <c r="P225"/>
      <c r="AH225"/>
      <c r="AI225"/>
      <c r="AJ225"/>
      <c r="AK225"/>
      <c r="AL225"/>
    </row>
    <row r="226" spans="12:38" x14ac:dyDescent="0.25">
      <c r="L226"/>
      <c r="M226"/>
      <c r="N226"/>
      <c r="O226"/>
      <c r="P226"/>
      <c r="AH226"/>
      <c r="AI226"/>
      <c r="AJ226"/>
      <c r="AK226"/>
      <c r="AL226"/>
    </row>
    <row r="227" spans="12:38" x14ac:dyDescent="0.25">
      <c r="L227"/>
      <c r="M227"/>
      <c r="N227"/>
      <c r="O227"/>
      <c r="P227"/>
      <c r="AH227"/>
      <c r="AI227"/>
      <c r="AJ227"/>
      <c r="AK227"/>
      <c r="AL227"/>
    </row>
    <row r="228" spans="12:38" x14ac:dyDescent="0.25">
      <c r="L228"/>
      <c r="M228"/>
      <c r="N228"/>
      <c r="O228"/>
      <c r="P228"/>
      <c r="AH228"/>
      <c r="AI228"/>
      <c r="AJ228"/>
      <c r="AK228"/>
      <c r="AL228"/>
    </row>
    <row r="229" spans="12:38" x14ac:dyDescent="0.25">
      <c r="L229"/>
      <c r="M229"/>
      <c r="N229"/>
      <c r="O229"/>
      <c r="P229"/>
      <c r="AH229"/>
      <c r="AI229"/>
      <c r="AJ229"/>
      <c r="AK229"/>
      <c r="AL229"/>
    </row>
    <row r="230" spans="12:38" x14ac:dyDescent="0.25">
      <c r="L230"/>
      <c r="M230"/>
      <c r="N230"/>
      <c r="O230"/>
      <c r="P230"/>
      <c r="AH230"/>
      <c r="AI230"/>
      <c r="AJ230"/>
      <c r="AK230"/>
      <c r="AL230"/>
    </row>
    <row r="231" spans="12:38" x14ac:dyDescent="0.25">
      <c r="L231"/>
      <c r="M231"/>
      <c r="N231"/>
      <c r="O231"/>
      <c r="P231"/>
      <c r="AH231"/>
      <c r="AI231"/>
      <c r="AJ231"/>
      <c r="AK231"/>
      <c r="AL231"/>
    </row>
    <row r="232" spans="12:38" x14ac:dyDescent="0.25">
      <c r="L232"/>
      <c r="M232"/>
      <c r="N232"/>
      <c r="O232"/>
      <c r="P232"/>
      <c r="AH232"/>
      <c r="AI232"/>
      <c r="AJ232"/>
      <c r="AK232"/>
      <c r="AL232"/>
    </row>
    <row r="233" spans="12:38" x14ac:dyDescent="0.25">
      <c r="L233"/>
      <c r="M233"/>
      <c r="N233"/>
      <c r="O233"/>
      <c r="P233"/>
      <c r="AH233"/>
      <c r="AI233"/>
      <c r="AJ233"/>
      <c r="AK233"/>
      <c r="AL233"/>
    </row>
    <row r="234" spans="12:38" x14ac:dyDescent="0.25">
      <c r="L234"/>
      <c r="M234"/>
      <c r="N234"/>
      <c r="O234"/>
      <c r="P234"/>
      <c r="AH234"/>
      <c r="AI234"/>
      <c r="AJ234"/>
      <c r="AK234"/>
      <c r="AL234"/>
    </row>
    <row r="235" spans="12:38" x14ac:dyDescent="0.25">
      <c r="L235"/>
      <c r="M235"/>
      <c r="N235"/>
      <c r="O235"/>
      <c r="P235"/>
      <c r="AH235"/>
      <c r="AI235"/>
      <c r="AJ235"/>
      <c r="AK235"/>
      <c r="AL235"/>
    </row>
    <row r="236" spans="12:38" x14ac:dyDescent="0.25">
      <c r="L236"/>
      <c r="M236"/>
      <c r="N236"/>
      <c r="O236"/>
      <c r="P236"/>
      <c r="AH236"/>
      <c r="AI236"/>
      <c r="AJ236"/>
      <c r="AK236"/>
      <c r="AL236"/>
    </row>
    <row r="237" spans="12:38" x14ac:dyDescent="0.25">
      <c r="L237"/>
      <c r="M237"/>
      <c r="N237"/>
      <c r="O237"/>
      <c r="P237"/>
      <c r="AH237"/>
      <c r="AI237"/>
      <c r="AJ237"/>
      <c r="AK237"/>
      <c r="AL237"/>
    </row>
    <row r="238" spans="12:38" x14ac:dyDescent="0.25">
      <c r="L238"/>
      <c r="M238"/>
      <c r="N238"/>
      <c r="O238"/>
      <c r="P238"/>
      <c r="AH238"/>
      <c r="AI238"/>
      <c r="AJ238"/>
      <c r="AK238"/>
      <c r="AL238"/>
    </row>
    <row r="239" spans="12:38" x14ac:dyDescent="0.25">
      <c r="L239"/>
      <c r="M239"/>
      <c r="N239"/>
      <c r="O239"/>
      <c r="P239"/>
      <c r="AH239"/>
      <c r="AI239"/>
      <c r="AJ239"/>
      <c r="AK239"/>
      <c r="AL239"/>
    </row>
    <row r="240" spans="12:38" x14ac:dyDescent="0.25">
      <c r="L240"/>
      <c r="M240"/>
      <c r="N240"/>
      <c r="O240"/>
      <c r="P240"/>
      <c r="AH240"/>
      <c r="AI240"/>
      <c r="AJ240"/>
      <c r="AK240"/>
      <c r="AL240"/>
    </row>
    <row r="241" spans="12:38" x14ac:dyDescent="0.25">
      <c r="L241"/>
      <c r="M241"/>
      <c r="N241"/>
      <c r="O241"/>
      <c r="P241"/>
      <c r="AH241"/>
      <c r="AI241"/>
      <c r="AJ241"/>
      <c r="AK241"/>
      <c r="AL241"/>
    </row>
    <row r="242" spans="12:38" x14ac:dyDescent="0.25">
      <c r="L242"/>
      <c r="M242"/>
      <c r="N242"/>
      <c r="O242"/>
      <c r="P242"/>
      <c r="AH242"/>
      <c r="AI242"/>
      <c r="AJ242"/>
      <c r="AK242"/>
      <c r="AL242"/>
    </row>
    <row r="243" spans="12:38" x14ac:dyDescent="0.25">
      <c r="L243"/>
      <c r="M243"/>
      <c r="N243"/>
      <c r="O243"/>
      <c r="P243"/>
      <c r="AH243"/>
      <c r="AI243"/>
      <c r="AJ243"/>
      <c r="AK243"/>
      <c r="AL243"/>
    </row>
    <row r="244" spans="12:38" x14ac:dyDescent="0.25">
      <c r="L244"/>
      <c r="M244"/>
      <c r="N244"/>
      <c r="O244"/>
      <c r="P244"/>
      <c r="AH244"/>
      <c r="AI244"/>
      <c r="AJ244"/>
      <c r="AK244"/>
      <c r="AL244"/>
    </row>
    <row r="245" spans="12:38" x14ac:dyDescent="0.25">
      <c r="L245"/>
      <c r="M245"/>
      <c r="N245"/>
      <c r="O245"/>
      <c r="P245"/>
      <c r="AH245"/>
      <c r="AI245"/>
      <c r="AJ245"/>
      <c r="AK245"/>
      <c r="AL245"/>
    </row>
    <row r="246" spans="12:38" x14ac:dyDescent="0.25">
      <c r="L246"/>
      <c r="M246"/>
      <c r="N246"/>
      <c r="O246"/>
      <c r="P246"/>
      <c r="AH246"/>
      <c r="AI246"/>
      <c r="AJ246"/>
      <c r="AK246"/>
      <c r="AL246"/>
    </row>
    <row r="247" spans="12:38" x14ac:dyDescent="0.25">
      <c r="L247"/>
      <c r="M247"/>
      <c r="N247"/>
      <c r="O247"/>
      <c r="P247"/>
      <c r="AH247"/>
      <c r="AI247"/>
      <c r="AJ247"/>
      <c r="AK247"/>
      <c r="AL247"/>
    </row>
    <row r="248" spans="12:38" x14ac:dyDescent="0.25">
      <c r="L248"/>
      <c r="M248"/>
      <c r="N248"/>
      <c r="O248"/>
      <c r="P248"/>
      <c r="AH248"/>
      <c r="AI248"/>
      <c r="AJ248"/>
      <c r="AK248"/>
      <c r="AL248"/>
    </row>
    <row r="249" spans="12:38" x14ac:dyDescent="0.25">
      <c r="L249"/>
      <c r="M249"/>
      <c r="N249"/>
      <c r="O249"/>
      <c r="P249"/>
      <c r="AH249"/>
      <c r="AI249"/>
      <c r="AJ249"/>
      <c r="AK249"/>
      <c r="AL249"/>
    </row>
    <row r="250" spans="12:38" x14ac:dyDescent="0.25">
      <c r="L250"/>
      <c r="M250"/>
      <c r="N250"/>
      <c r="O250"/>
      <c r="P250"/>
      <c r="AH250"/>
      <c r="AI250"/>
      <c r="AJ250"/>
      <c r="AK250"/>
      <c r="AL250"/>
    </row>
    <row r="251" spans="12:38" x14ac:dyDescent="0.25">
      <c r="L251"/>
      <c r="M251"/>
      <c r="N251"/>
      <c r="O251"/>
      <c r="P251"/>
      <c r="AH251"/>
      <c r="AI251"/>
      <c r="AJ251"/>
      <c r="AK251"/>
      <c r="AL251"/>
    </row>
    <row r="252" spans="12:38" x14ac:dyDescent="0.25">
      <c r="L252"/>
      <c r="M252"/>
      <c r="N252"/>
      <c r="O252"/>
      <c r="P252"/>
      <c r="AH252"/>
      <c r="AI252"/>
      <c r="AJ252"/>
      <c r="AK252"/>
      <c r="AL252"/>
    </row>
    <row r="253" spans="12:38" x14ac:dyDescent="0.25">
      <c r="L253"/>
      <c r="M253"/>
      <c r="N253"/>
      <c r="O253"/>
      <c r="P253"/>
      <c r="AH253"/>
      <c r="AI253"/>
      <c r="AJ253"/>
      <c r="AK253"/>
      <c r="AL253"/>
    </row>
    <row r="254" spans="12:38" x14ac:dyDescent="0.25">
      <c r="L254"/>
      <c r="M254"/>
      <c r="N254"/>
      <c r="O254"/>
      <c r="P254"/>
      <c r="AH254"/>
      <c r="AI254"/>
      <c r="AJ254"/>
      <c r="AK254"/>
      <c r="AL254"/>
    </row>
    <row r="255" spans="12:38" x14ac:dyDescent="0.25">
      <c r="L255"/>
      <c r="M255"/>
      <c r="N255"/>
      <c r="O255"/>
      <c r="P255"/>
      <c r="AH255"/>
      <c r="AI255"/>
      <c r="AJ255"/>
      <c r="AK255"/>
      <c r="AL255"/>
    </row>
    <row r="256" spans="12:38" x14ac:dyDescent="0.25">
      <c r="L256"/>
      <c r="M256"/>
      <c r="N256"/>
      <c r="O256"/>
      <c r="P256"/>
      <c r="AH256"/>
      <c r="AI256"/>
      <c r="AJ256"/>
      <c r="AK256"/>
      <c r="AL256"/>
    </row>
    <row r="257" spans="12:38" x14ac:dyDescent="0.25">
      <c r="L257"/>
      <c r="M257"/>
      <c r="N257"/>
      <c r="O257"/>
      <c r="P257"/>
      <c r="AH257"/>
      <c r="AI257"/>
      <c r="AJ257"/>
      <c r="AK257"/>
      <c r="AL257"/>
    </row>
    <row r="258" spans="12:38" x14ac:dyDescent="0.25">
      <c r="L258"/>
      <c r="M258"/>
      <c r="N258"/>
      <c r="O258"/>
      <c r="P258"/>
      <c r="AH258"/>
      <c r="AI258"/>
      <c r="AJ258"/>
      <c r="AK258"/>
      <c r="AL258"/>
    </row>
    <row r="259" spans="12:38" x14ac:dyDescent="0.25">
      <c r="L259"/>
      <c r="M259"/>
      <c r="N259"/>
      <c r="O259"/>
      <c r="P259"/>
      <c r="AH259"/>
      <c r="AI259"/>
      <c r="AJ259"/>
      <c r="AK259"/>
      <c r="AL2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2018-12-20T21:35:35Z</dcterms:modified>
</cp:coreProperties>
</file>