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3" i="5" l="1"/>
  <c r="K16" i="5" s="1"/>
  <c r="AS10" i="5"/>
  <c r="AQ10" i="5"/>
  <c r="AP10" i="5"/>
  <c r="AO10" i="5"/>
  <c r="AN10" i="5"/>
  <c r="AM10" i="5"/>
  <c r="AG10" i="5"/>
  <c r="K15" i="5" s="1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H10" i="5"/>
  <c r="H14" i="5" s="1"/>
  <c r="G10" i="5"/>
  <c r="G14" i="5" s="1"/>
  <c r="F10" i="5"/>
  <c r="F14" i="5" s="1"/>
  <c r="E10" i="5"/>
  <c r="E14" i="5" s="1"/>
  <c r="K14" i="5" l="1"/>
  <c r="O14" i="5"/>
  <c r="F16" i="5"/>
  <c r="N14" i="5"/>
  <c r="L14" i="5"/>
  <c r="H16" i="5"/>
  <c r="M14" i="5"/>
  <c r="O15" i="5"/>
  <c r="M15" i="5"/>
  <c r="E16" i="5"/>
  <c r="M16" i="5" s="1"/>
  <c r="I16" i="5"/>
  <c r="G16" i="5"/>
  <c r="N15" i="5"/>
  <c r="L15" i="5"/>
  <c r="N16" i="5" l="1"/>
  <c r="L16" i="5"/>
  <c r="O16" i="5"/>
</calcChain>
</file>

<file path=xl/sharedStrings.xml><?xml version="1.0" encoding="utf-8"?>
<sst xmlns="http://schemas.openxmlformats.org/spreadsheetml/2006/main" count="80" uniqueCount="34">
  <si>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</si>
  <si>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</si>
  <si>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</si>
  <si>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</si>
  <si>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</si>
  <si>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</si>
  <si>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</si>
  <si>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</si>
  <si>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</si>
  <si>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</si>
  <si>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</si>
  <si>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</si>
  <si>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</si>
  <si>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</si>
  <si>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</si>
  <si>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</si>
  <si>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</si>
  <si>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</si>
  <si>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</si>
  <si>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</si>
  <si>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</si>
  <si>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</si>
  <si>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</si>
  <si>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</si>
  <si>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</si>
  <si>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TyTe = Tyrnävän Tempaus  (1921)</t>
  </si>
  <si>
    <t>Jukka-Matti Mikkola</t>
  </si>
  <si>
    <t>9.</t>
  </si>
  <si>
    <t>TyTe</t>
  </si>
  <si>
    <t>1.</t>
  </si>
  <si>
    <t>Lippo</t>
  </si>
  <si>
    <t>12.</t>
  </si>
  <si>
    <t>2.</t>
  </si>
  <si>
    <t>1961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</si>
</sst>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7.28515625" customWidth="1"/>
    <col min="3" max="3" width="7.1406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7" t="s">
        <v>28</v>
      </c>
      <c r="AA4" s="12">
        <v>15</v>
      </c>
      <c r="AB4" s="12">
        <v>0</v>
      </c>
      <c r="AC4" s="12">
        <v>12</v>
      </c>
      <c r="AD4" s="12">
        <v>11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29</v>
      </c>
      <c r="Z5" s="67" t="s">
        <v>30</v>
      </c>
      <c r="AA5" s="12">
        <v>9</v>
      </c>
      <c r="AB5" s="12">
        <v>0</v>
      </c>
      <c r="AC5" s="12">
        <v>12</v>
      </c>
      <c r="AD5" s="12">
        <v>7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1986</v>
      </c>
      <c r="C6" s="12" t="s">
        <v>31</v>
      </c>
      <c r="D6" s="1" t="s">
        <v>30</v>
      </c>
      <c r="E6" s="12">
        <v>19</v>
      </c>
      <c r="F6" s="12">
        <v>0</v>
      </c>
      <c r="G6" s="12">
        <v>7</v>
      </c>
      <c r="H6" s="12">
        <v>8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2"/>
      <c r="Z6" s="1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32</v>
      </c>
      <c r="Z7" s="67" t="s">
        <v>30</v>
      </c>
      <c r="AA7" s="12">
        <v>22</v>
      </c>
      <c r="AB7" s="12">
        <v>1</v>
      </c>
      <c r="AC7" s="12">
        <v>23</v>
      </c>
      <c r="AD7" s="12">
        <v>23</v>
      </c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>
        <v>1988</v>
      </c>
      <c r="Y8" s="12" t="s">
        <v>29</v>
      </c>
      <c r="Z8" s="67" t="s">
        <v>30</v>
      </c>
      <c r="AA8" s="12">
        <v>15</v>
      </c>
      <c r="AB8" s="12">
        <v>0</v>
      </c>
      <c r="AC8" s="12">
        <v>10</v>
      </c>
      <c r="AD8" s="12">
        <v>7</v>
      </c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1989</v>
      </c>
      <c r="C9" s="12" t="s">
        <v>32</v>
      </c>
      <c r="D9" s="1" t="s">
        <v>30</v>
      </c>
      <c r="E9" s="12">
        <v>15</v>
      </c>
      <c r="F9" s="12">
        <v>0</v>
      </c>
      <c r="G9" s="12">
        <v>4</v>
      </c>
      <c r="H9" s="12">
        <v>3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/>
      <c r="Y9" s="12"/>
      <c r="Z9" s="67"/>
      <c r="AA9" s="12"/>
      <c r="AB9" s="12"/>
      <c r="AC9" s="12"/>
      <c r="AD9" s="12"/>
      <c r="AE9" s="12"/>
      <c r="AF9" s="68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34</v>
      </c>
      <c r="F10" s="36">
        <f>SUM(F4:F9)</f>
        <v>0</v>
      </c>
      <c r="G10" s="36">
        <f>SUM(G4:G9)</f>
        <v>11</v>
      </c>
      <c r="H10" s="36">
        <f>SUM(H4:H9)</f>
        <v>11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61</v>
      </c>
      <c r="AB10" s="36">
        <f>SUM(AB4:AB9)</f>
        <v>1</v>
      </c>
      <c r="AC10" s="36">
        <f>SUM(AC4:AC9)</f>
        <v>57</v>
      </c>
      <c r="AD10" s="36">
        <f>SUM(AD4:AD9)</f>
        <v>48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25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53" t="s">
        <v>24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34</v>
      </c>
      <c r="F14" s="46">
        <f>PRODUCT(F10+R10)</f>
        <v>0</v>
      </c>
      <c r="G14" s="46">
        <f>PRODUCT(G10+S10)</f>
        <v>11</v>
      </c>
      <c r="H14" s="46">
        <f>PRODUCT(H10+T10)</f>
        <v>11</v>
      </c>
      <c r="I14" s="46">
        <f>PRODUCT(I10+U10)</f>
        <v>0</v>
      </c>
      <c r="J14" s="59">
        <v>0</v>
      </c>
      <c r="K14" s="16">
        <f>PRODUCT(K10+W10)</f>
        <v>0</v>
      </c>
      <c r="L14" s="52">
        <f>PRODUCT((F14+G14)/E14)</f>
        <v>0.3235294117647059</v>
      </c>
      <c r="M14" s="52">
        <f>PRODUCT(H14/E14)</f>
        <v>0.3235294117647059</v>
      </c>
      <c r="N14" s="52">
        <f>PRODUCT((F14+G14+H14)/E14)</f>
        <v>0.6470588235294118</v>
      </c>
      <c r="O14" s="52">
        <f>PRODUCT(I14/E14)</f>
        <v>0</v>
      </c>
      <c r="Q14" s="17"/>
      <c r="R14" s="17"/>
      <c r="S14" s="17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61</v>
      </c>
      <c r="F15" s="46">
        <f>PRODUCT(AB10+AN10)</f>
        <v>1</v>
      </c>
      <c r="G15" s="46">
        <f>PRODUCT(AC10+AO10)</f>
        <v>57</v>
      </c>
      <c r="H15" s="46">
        <f>PRODUCT(AD10+AP10)</f>
        <v>48</v>
      </c>
      <c r="I15" s="46">
        <f>PRODUCT(AE10+AQ10)</f>
        <v>0</v>
      </c>
      <c r="J15" s="59">
        <v>0</v>
      </c>
      <c r="K15" s="10">
        <f>PRODUCT(AG10+AS10)</f>
        <v>0</v>
      </c>
      <c r="L15" s="52">
        <f>PRODUCT((F15+G15)/E15)</f>
        <v>0.95081967213114749</v>
      </c>
      <c r="M15" s="52">
        <f>PRODUCT(H15/E15)</f>
        <v>0.78688524590163933</v>
      </c>
      <c r="N15" s="52">
        <f>PRODUCT((F15+G15+H15)/E15)</f>
        <v>1.7377049180327868</v>
      </c>
      <c r="O15" s="52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6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95</v>
      </c>
      <c r="F16" s="46">
        <f t="shared" ref="F16:I16" si="0">SUM(F13:F15)</f>
        <v>1</v>
      </c>
      <c r="G16" s="46">
        <f t="shared" si="0"/>
        <v>68</v>
      </c>
      <c r="H16" s="46">
        <f t="shared" si="0"/>
        <v>59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0.72631578947368425</v>
      </c>
      <c r="M16" s="52">
        <f>PRODUCT(H16/E16)</f>
        <v>0.62105263157894741</v>
      </c>
      <c r="N16" s="52">
        <f>PRODUCT((F16+G16+H16)/E16)</f>
        <v>1.3473684210526315</v>
      </c>
      <c r="O16" s="52">
        <f>PRODUCT(I16/E16)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6"/>
      <c r="AJ176" s="16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6"/>
      <c r="AJ180" s="16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6"/>
      <c r="AJ181" s="16"/>
      <c r="AK181" s="10"/>
      <c r="AL181" s="10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6"/>
      <c r="AJ182" s="16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6"/>
      <c r="AJ183" s="16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6"/>
      <c r="AJ184" s="16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24" spans="12:38" x14ac:dyDescent="0.25">
      <c r="L224"/>
      <c r="M224"/>
      <c r="N224"/>
      <c r="O224"/>
      <c r="P224"/>
      <c r="AH224"/>
      <c r="AI224"/>
      <c r="AJ224"/>
      <c r="AK224"/>
      <c r="AL224"/>
    </row>
    <row r="225" spans="12:38" x14ac:dyDescent="0.25">
      <c r="L225"/>
      <c r="M225"/>
      <c r="N225"/>
      <c r="O225"/>
      <c r="P225"/>
      <c r="AH225"/>
      <c r="AI225"/>
      <c r="AJ225"/>
      <c r="AK225"/>
      <c r="AL225"/>
    </row>
    <row r="226" spans="12:38" x14ac:dyDescent="0.25">
      <c r="L226"/>
      <c r="M226"/>
      <c r="N226"/>
      <c r="O226"/>
      <c r="P226"/>
      <c r="AH226"/>
      <c r="AI226"/>
      <c r="AJ226"/>
      <c r="AK226"/>
      <c r="AL226"/>
    </row>
    <row r="227" spans="12:38" x14ac:dyDescent="0.25">
      <c r="L227"/>
      <c r="M227"/>
      <c r="N227"/>
      <c r="O227"/>
      <c r="P227"/>
      <c r="AH227"/>
      <c r="AI227"/>
      <c r="AJ227"/>
      <c r="AK227"/>
      <c r="AL227"/>
    </row>
    <row r="228" spans="12:38" x14ac:dyDescent="0.25">
      <c r="L228"/>
      <c r="M228"/>
      <c r="N228"/>
      <c r="O228"/>
      <c r="P228"/>
      <c r="AH228"/>
      <c r="AI228"/>
      <c r="AJ228"/>
      <c r="AK228"/>
      <c r="AL228"/>
    </row>
    <row r="229" spans="12:38" x14ac:dyDescent="0.25">
      <c r="L229"/>
      <c r="M229"/>
      <c r="N229"/>
      <c r="O229"/>
      <c r="P229"/>
      <c r="AH229"/>
      <c r="AI229"/>
      <c r="AJ229"/>
      <c r="AK229"/>
      <c r="AL229"/>
    </row>
    <row r="230" spans="12:38" x14ac:dyDescent="0.25">
      <c r="L230"/>
      <c r="M230"/>
      <c r="N230"/>
      <c r="O230"/>
      <c r="P230"/>
      <c r="AH230"/>
      <c r="AI230"/>
      <c r="AJ230"/>
      <c r="AK230"/>
      <c r="AL230"/>
    </row>
    <row r="231" spans="12:38" x14ac:dyDescent="0.25">
      <c r="L231"/>
      <c r="M231"/>
      <c r="N231"/>
      <c r="O231"/>
      <c r="P231"/>
      <c r="AH231"/>
      <c r="AI231"/>
      <c r="AJ231"/>
      <c r="AK231"/>
      <c r="AL231"/>
    </row>
    <row r="232" spans="12:38" x14ac:dyDescent="0.25">
      <c r="L232"/>
      <c r="M232"/>
      <c r="N232"/>
      <c r="O232"/>
      <c r="P232"/>
      <c r="AH232"/>
      <c r="AI232"/>
      <c r="AJ232"/>
      <c r="AK232"/>
      <c r="AL232"/>
    </row>
    <row r="233" spans="12:38" x14ac:dyDescent="0.25">
      <c r="L233"/>
      <c r="M233"/>
      <c r="N233"/>
      <c r="O233"/>
      <c r="P233"/>
      <c r="AH233"/>
      <c r="AI233"/>
      <c r="AJ233"/>
      <c r="AK233"/>
      <c r="AL233"/>
    </row>
    <row r="234" spans="12:38" x14ac:dyDescent="0.25">
      <c r="L234"/>
      <c r="M234"/>
      <c r="N234"/>
      <c r="O234"/>
      <c r="P234"/>
      <c r="AH234"/>
      <c r="AI234"/>
      <c r="AJ234"/>
      <c r="AK234"/>
      <c r="AL234"/>
    </row>
    <row r="235" spans="12:38" x14ac:dyDescent="0.25">
      <c r="L235"/>
      <c r="M235"/>
      <c r="N235"/>
      <c r="O235"/>
      <c r="P235"/>
      <c r="AH235"/>
      <c r="AI235"/>
      <c r="AJ235"/>
      <c r="AK235"/>
      <c r="AL235"/>
    </row>
    <row r="236" spans="12:38" x14ac:dyDescent="0.25">
      <c r="L236"/>
      <c r="M236"/>
      <c r="N236"/>
      <c r="O236"/>
      <c r="P236"/>
      <c r="AH236"/>
      <c r="AI236"/>
      <c r="AJ236"/>
      <c r="AK236"/>
      <c r="AL236"/>
    </row>
    <row r="237" spans="12:38" x14ac:dyDescent="0.25">
      <c r="L237"/>
      <c r="M237"/>
      <c r="N237"/>
      <c r="O237"/>
      <c r="P237"/>
      <c r="AH237"/>
      <c r="AI237"/>
      <c r="AJ237"/>
      <c r="AK237"/>
      <c r="AL237"/>
    </row>
    <row r="238" spans="12:38" x14ac:dyDescent="0.25">
      <c r="L238"/>
      <c r="M238"/>
      <c r="N238"/>
      <c r="O238"/>
      <c r="P238"/>
      <c r="AH238"/>
      <c r="AI238"/>
      <c r="AJ238"/>
      <c r="AK238"/>
      <c r="AL238"/>
    </row>
    <row r="239" spans="12:38" x14ac:dyDescent="0.25">
      <c r="L239"/>
      <c r="M239"/>
      <c r="N239"/>
      <c r="O239"/>
      <c r="P239"/>
      <c r="AH239"/>
      <c r="AI239"/>
      <c r="AJ239"/>
      <c r="AK239"/>
      <c r="AL239"/>
    </row>
    <row r="240" spans="12:38" x14ac:dyDescent="0.25">
      <c r="L240"/>
      <c r="M240"/>
      <c r="N240"/>
      <c r="O240"/>
      <c r="P240"/>
      <c r="AH240"/>
      <c r="AI240"/>
      <c r="AJ240"/>
      <c r="AK240"/>
      <c r="AL240"/>
    </row>
    <row r="241" spans="12:38" x14ac:dyDescent="0.25">
      <c r="L241"/>
      <c r="M241"/>
      <c r="N241"/>
      <c r="O241"/>
      <c r="P241"/>
      <c r="AH241"/>
      <c r="AI241"/>
      <c r="AJ241"/>
      <c r="AK241"/>
      <c r="AL241"/>
    </row>
    <row r="242" spans="12:38" x14ac:dyDescent="0.25">
      <c r="L242"/>
      <c r="M242"/>
      <c r="N242"/>
      <c r="O242"/>
      <c r="P242"/>
      <c r="AH242"/>
      <c r="AI242"/>
      <c r="AJ242"/>
      <c r="AK242"/>
      <c r="AL242"/>
    </row>
    <row r="243" spans="12:38" x14ac:dyDescent="0.25">
      <c r="L243"/>
      <c r="M243"/>
      <c r="N243"/>
      <c r="O243"/>
      <c r="P243"/>
      <c r="AH243"/>
      <c r="AI243"/>
      <c r="AJ243"/>
      <c r="AK243"/>
      <c r="AL243"/>
    </row>
    <row r="244" spans="12:38" x14ac:dyDescent="0.25">
      <c r="L244"/>
      <c r="M244"/>
      <c r="N244"/>
      <c r="O244"/>
      <c r="P244"/>
      <c r="AH244"/>
      <c r="AI244"/>
      <c r="AJ244"/>
      <c r="AK244"/>
      <c r="AL244"/>
    </row>
    <row r="245" spans="12:38" x14ac:dyDescent="0.25">
      <c r="L245"/>
      <c r="M245"/>
      <c r="N245"/>
      <c r="O245"/>
      <c r="P245"/>
      <c r="AH245"/>
      <c r="AI245"/>
      <c r="AJ245"/>
      <c r="AK245"/>
      <c r="AL245"/>
    </row>
    <row r="246" spans="12:38" x14ac:dyDescent="0.25">
      <c r="L246"/>
      <c r="M246"/>
      <c r="N246"/>
      <c r="O246"/>
      <c r="P246"/>
      <c r="AH246"/>
      <c r="AI246"/>
      <c r="AJ246"/>
      <c r="AK246"/>
      <c r="AL246"/>
    </row>
    <row r="247" spans="12:38" x14ac:dyDescent="0.25">
      <c r="L247"/>
      <c r="M247"/>
      <c r="N247"/>
      <c r="O247"/>
      <c r="P247"/>
      <c r="AH247"/>
      <c r="AI247"/>
      <c r="AJ247"/>
      <c r="AK247"/>
      <c r="AL247"/>
    </row>
    <row r="248" spans="12:38" x14ac:dyDescent="0.25">
      <c r="L248"/>
      <c r="M248"/>
      <c r="N248"/>
      <c r="O248"/>
      <c r="P248"/>
      <c r="AH248"/>
      <c r="AI248"/>
      <c r="AJ248"/>
      <c r="AK248"/>
      <c r="AL248"/>
    </row>
    <row r="249" spans="12:38" x14ac:dyDescent="0.25">
      <c r="L249"/>
      <c r="M249"/>
      <c r="N249"/>
      <c r="O249"/>
      <c r="P249"/>
      <c r="AH249"/>
      <c r="AI249"/>
      <c r="AJ249"/>
      <c r="AK249"/>
      <c r="AL249"/>
    </row>
    <row r="250" spans="12:38" x14ac:dyDescent="0.25">
      <c r="L250"/>
      <c r="M250"/>
      <c r="N250"/>
      <c r="O250"/>
      <c r="P250"/>
      <c r="AH250"/>
      <c r="AI250"/>
      <c r="AJ250"/>
      <c r="AK250"/>
      <c r="AL250"/>
    </row>
    <row r="251" spans="12:38" x14ac:dyDescent="0.25">
      <c r="L251"/>
      <c r="M251"/>
      <c r="N251"/>
      <c r="O251"/>
      <c r="P251"/>
      <c r="AH251"/>
      <c r="AI251"/>
      <c r="AJ251"/>
      <c r="AK251"/>
      <c r="AL251"/>
    </row>
    <row r="252" spans="12:38" x14ac:dyDescent="0.25">
      <c r="L252"/>
      <c r="M252"/>
      <c r="N252"/>
      <c r="O252"/>
      <c r="P252"/>
      <c r="AH252"/>
      <c r="AI252"/>
      <c r="AJ252"/>
      <c r="AK252"/>
      <c r="AL252"/>
    </row>
    <row r="253" spans="12:38" x14ac:dyDescent="0.25">
      <c r="L253"/>
      <c r="M253"/>
      <c r="N253"/>
      <c r="O253"/>
      <c r="P253"/>
      <c r="AH253"/>
      <c r="AI253"/>
      <c r="AJ253"/>
      <c r="AK253"/>
      <c r="AL253"/>
    </row>
    <row r="254" spans="12:38" x14ac:dyDescent="0.25">
      <c r="L254"/>
      <c r="M254"/>
      <c r="N254"/>
      <c r="O254"/>
      <c r="P254"/>
      <c r="AH254"/>
      <c r="AI254"/>
      <c r="AJ254"/>
      <c r="AK254"/>
      <c r="AL254"/>
    </row>
    <row r="255" spans="12:38" x14ac:dyDescent="0.25">
      <c r="L255"/>
      <c r="M255"/>
      <c r="N255"/>
      <c r="O255"/>
      <c r="P255"/>
      <c r="AH255"/>
      <c r="AI255"/>
      <c r="AJ255"/>
      <c r="AK255"/>
      <c r="AL255"/>
    </row>
    <row r="256" spans="12:38" x14ac:dyDescent="0.25">
      <c r="L256"/>
      <c r="M256"/>
      <c r="N256"/>
      <c r="O256"/>
      <c r="P256"/>
      <c r="AH256"/>
      <c r="AI256"/>
      <c r="AJ256"/>
      <c r="AK256"/>
      <c r="AL256"/>
    </row>
    <row r="257" spans="12:38" x14ac:dyDescent="0.25">
      <c r="L257"/>
      <c r="M257"/>
      <c r="N257"/>
      <c r="O257"/>
      <c r="P257"/>
      <c r="AH257"/>
      <c r="AI257"/>
      <c r="AJ257"/>
      <c r="AK257"/>
      <c r="AL257"/>
    </row>
    <row r="258" spans="12:38" x14ac:dyDescent="0.25">
      <c r="L258"/>
      <c r="M258"/>
      <c r="N258"/>
      <c r="O258"/>
      <c r="P258"/>
      <c r="AH258"/>
      <c r="AI258"/>
      <c r="AJ258"/>
      <c r="AK258"/>
      <c r="AL258"/>
    </row>
    <row r="259" spans="12:38" x14ac:dyDescent="0.25">
      <c r="L259"/>
      <c r="M259"/>
      <c r="N259"/>
      <c r="O259"/>
      <c r="P259"/>
      <c r="AH259"/>
      <c r="AI259"/>
      <c r="AJ259"/>
      <c r="AK259"/>
      <c r="AL259"/>
    </row>
    <row r="260" spans="12:38" x14ac:dyDescent="0.25">
      <c r="L260"/>
      <c r="M260"/>
      <c r="N260"/>
      <c r="O260"/>
      <c r="P260"/>
      <c r="AH260"/>
      <c r="AI260"/>
      <c r="AJ260"/>
      <c r="AK260"/>
      <c r="AL260"/>
    </row>
    <row r="261" spans="12:38" x14ac:dyDescent="0.25">
      <c r="L261"/>
      <c r="M261"/>
      <c r="N261"/>
      <c r="O261"/>
      <c r="P261"/>
      <c r="AH261"/>
      <c r="AI261"/>
      <c r="AJ261"/>
      <c r="AK261"/>
      <c r="AL261"/>
    </row>
    <row r="262" spans="12:38" x14ac:dyDescent="0.25">
      <c r="L262"/>
      <c r="M262"/>
      <c r="N262"/>
      <c r="O262"/>
      <c r="P262"/>
      <c r="AH262"/>
      <c r="AI262"/>
      <c r="AJ262"/>
      <c r="AK262"/>
      <c r="AL262"/>
    </row>
    <row r="263" spans="12:38" x14ac:dyDescent="0.25">
      <c r="L263"/>
      <c r="M263"/>
      <c r="N263"/>
      <c r="O263"/>
      <c r="P263"/>
      <c r="AH263"/>
      <c r="AI263"/>
      <c r="AJ263"/>
      <c r="AK263"/>
      <c r="AL263"/>
    </row>
    <row r="264" spans="12:38" x14ac:dyDescent="0.25">
      <c r="L264"/>
      <c r="M264"/>
      <c r="N264"/>
      <c r="O264"/>
      <c r="P264"/>
      <c r="AH264"/>
      <c r="AI264"/>
      <c r="AJ264"/>
      <c r="AK264"/>
      <c r="AL264"/>
    </row>
    <row r="265" spans="12:38" x14ac:dyDescent="0.25">
      <c r="L265"/>
      <c r="M265"/>
      <c r="N265"/>
      <c r="O265"/>
      <c r="P265"/>
      <c r="AH265"/>
      <c r="AI265"/>
      <c r="AJ265"/>
      <c r="AK265"/>
      <c r="AL265"/>
    </row>
    <row r="266" spans="12:38" x14ac:dyDescent="0.25">
      <c r="L266"/>
      <c r="M266"/>
      <c r="N266"/>
      <c r="O266"/>
      <c r="P266"/>
      <c r="AH266"/>
      <c r="AI266"/>
      <c r="AJ266"/>
      <c r="AK266"/>
      <c r="AL266"/>
    </row>
    <row r="267" spans="12:38" x14ac:dyDescent="0.25">
      <c r="L267"/>
      <c r="M267"/>
      <c r="N267"/>
      <c r="O267"/>
      <c r="P267"/>
      <c r="AH267"/>
      <c r="AI267"/>
      <c r="AJ267"/>
      <c r="AK267"/>
      <c r="AL267"/>
    </row>
    <row r="268" spans="12:38" x14ac:dyDescent="0.25">
      <c r="L268"/>
      <c r="M268"/>
      <c r="N268"/>
      <c r="O268"/>
      <c r="P268"/>
      <c r="AH268"/>
      <c r="AI268"/>
      <c r="AJ268"/>
      <c r="AK268"/>
      <c r="AL26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2018-12-20T21:26:26Z</dcterms:modified>
</cp:coreProperties>
</file>