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<sst xmlns="http://schemas.openxmlformats.org/spreadsheetml/2006/main" count="72" uniqueCount="31">
  <si>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</si>
  <si>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</si>
  <si>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</si>
  <si>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</si>
  <si>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</si>
  <si>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</si>
  <si>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</si>
  <si>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</si>
  <si>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</si>
  <si>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</si>
  <si>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</si>
  <si>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</si>
  <si>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</si>
  <si>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</si>
  <si>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</si>
  <si>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</si>
  <si>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</si>
  <si>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</si>
  <si>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</si>
  <si>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</si>
  <si>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</si>
  <si>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</si>
  <si>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</si>
  <si>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</si>
  <si>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</si>
  <si>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TyTe = Tyrnävän Tempaus  (1921)</t>
  </si>
  <si>
    <t>Jukka-Tapio Miettunen</t>
  </si>
  <si>
    <t>7.</t>
  </si>
  <si>
    <t>Lippo  2</t>
  </si>
  <si>
    <t>5.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</si>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</sst>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22</v>
      </c>
      <c r="AB4" s="12">
        <v>1</v>
      </c>
      <c r="AC4" s="12">
        <v>34</v>
      </c>
      <c r="AD4" s="12">
        <v>12</v>
      </c>
      <c r="AE4" s="12"/>
      <c r="AF4" s="69"/>
      <c r="AG4" s="10"/>
      <c r="AH4" s="7" t="s">
        <v>27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29</v>
      </c>
      <c r="Z6" s="70" t="s">
        <v>30</v>
      </c>
      <c r="AA6" s="12">
        <v>21</v>
      </c>
      <c r="AB6" s="12">
        <v>0</v>
      </c>
      <c r="AC6" s="12">
        <v>15</v>
      </c>
      <c r="AD6" s="12">
        <v>10</v>
      </c>
      <c r="AE6" s="12"/>
      <c r="AF6" s="69"/>
      <c r="AG6" s="10"/>
      <c r="AH6" s="64"/>
      <c r="AI6" s="64"/>
      <c r="AJ6" s="64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43</v>
      </c>
      <c r="AB7" s="36">
        <f>SUM(AB4:AB6)</f>
        <v>1</v>
      </c>
      <c r="AC7" s="36">
        <f>SUM(AC4:AC6)</f>
        <v>49</v>
      </c>
      <c r="AD7" s="36">
        <f>SUM(AD4:AD6)</f>
        <v>22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1</v>
      </c>
      <c r="G12" s="47">
        <f>PRODUCT(AC7+AO7)</f>
        <v>49</v>
      </c>
      <c r="H12" s="47">
        <f>PRODUCT(AD7+AP7)</f>
        <v>22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1.1627906976744187</v>
      </c>
      <c r="M12" s="53">
        <f>PRODUCT(H12/E12)</f>
        <v>0.51162790697674421</v>
      </c>
      <c r="N12" s="53">
        <f>PRODUCT((F12+G12+H12)/E12)</f>
        <v>1.6744186046511629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1</v>
      </c>
      <c r="G13" s="47">
        <f t="shared" si="0"/>
        <v>49</v>
      </c>
      <c r="H13" s="47">
        <f t="shared" si="0"/>
        <v>22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1.1627906976744187</v>
      </c>
      <c r="M13" s="53">
        <f>PRODUCT(H13/E13)</f>
        <v>0.51162790697674421</v>
      </c>
      <c r="N13" s="53">
        <f>PRODUCT((F13+G13+H13)/E13)</f>
        <v>1.6744186046511629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2018-12-19T17:59:21Z</dcterms:modified>
</cp:coreProperties>
</file>