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S6" i="5"/>
  <c r="AQ6" i="5" l="1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<sst xmlns="http://schemas.openxmlformats.org/spreadsheetml/2006/main" count="71" uniqueCount="31">
  <si>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</si>
  <si>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</si>
  <si>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</si>
  <si>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</si>
  <si>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</si>
  <si>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</si>
  <si>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</si>
  <si>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</si>
  <si>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</si>
  <si>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</si>
  <si>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</si>
  <si>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</si>
  <si>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</si>
  <si>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</si>
  <si>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</si>
  <si>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</si>
  <si>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</si>
  <si>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</si>
  <si>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</si>
  <si>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</si>
  <si>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</si>
  <si>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</si>
  <si>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</si>
  <si>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</si>
  <si>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 2</t>
  </si>
  <si>
    <t>2.</t>
  </si>
  <si>
    <t>Markus Matikainen</t>
  </si>
  <si>
    <t>xx</t>
  </si>
  <si>
    <t>4.</t>
  </si>
  <si>
    <t xml:space="preserve">YK </t>
  </si>
  <si>
    <t>YK = Ylivieskan Kuula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</si>
</sst>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25</v>
      </c>
      <c r="Z4" s="1" t="s">
        <v>24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8">
        <v>0.5</v>
      </c>
      <c r="AG4" s="19">
        <v>6</v>
      </c>
      <c r="AH4" s="40"/>
      <c r="AI4" s="7"/>
      <c r="AJ4" s="7"/>
      <c r="AK4" s="7"/>
      <c r="AM4" s="12">
        <v>3</v>
      </c>
      <c r="AN4" s="12">
        <v>0</v>
      </c>
      <c r="AO4" s="13">
        <v>0</v>
      </c>
      <c r="AP4" s="12">
        <v>0</v>
      </c>
      <c r="AQ4" s="12">
        <v>4</v>
      </c>
      <c r="AR4" s="65">
        <v>0.36359999999999998</v>
      </c>
      <c r="AS4" s="19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28</v>
      </c>
      <c r="Z5" s="1" t="s">
        <v>29</v>
      </c>
      <c r="AA5" s="12">
        <v>2</v>
      </c>
      <c r="AB5" s="12">
        <v>0</v>
      </c>
      <c r="AC5" s="12">
        <v>1</v>
      </c>
      <c r="AD5" s="12">
        <v>0</v>
      </c>
      <c r="AE5" s="12">
        <v>3</v>
      </c>
      <c r="AF5" s="32">
        <v>0.6</v>
      </c>
      <c r="AG5" s="19">
        <v>5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6</v>
      </c>
      <c r="AF6" s="37">
        <f>PRODUCT(AE6/AG6)</f>
        <v>0.54545454545454541</v>
      </c>
      <c r="AG6" s="21">
        <f>SUM(AG4:AG5)</f>
        <v>11</v>
      </c>
      <c r="AH6" s="18"/>
      <c r="AI6" s="29"/>
      <c r="AJ6" s="41"/>
      <c r="AK6" s="42"/>
      <c r="AL6" s="10"/>
      <c r="AM6" s="36">
        <f>SUM(AM4:AM5)</f>
        <v>3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4</v>
      </c>
      <c r="AR6" s="37">
        <f>PRODUCT(AQ6/AS6)</f>
        <v>0.36363636363636365</v>
      </c>
      <c r="AS6" s="39">
        <f>SUM(AS4:AS5)</f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10</v>
      </c>
      <c r="J11" s="60">
        <f>PRODUCT(I11/K11)</f>
        <v>0.45454545454545453</v>
      </c>
      <c r="K11" s="10">
        <f>PRODUCT(AG6+AS6)</f>
        <v>22</v>
      </c>
      <c r="L11" s="53">
        <f>PRODUCT((F11+G11)/E11)</f>
        <v>0.14285714285714285</v>
      </c>
      <c r="M11" s="53">
        <f>PRODUCT(H11/E11)</f>
        <v>0</v>
      </c>
      <c r="N11" s="53">
        <f>PRODUCT((F11+G11+H11)/E11)</f>
        <v>0.14285714285714285</v>
      </c>
      <c r="O11" s="53">
        <f>PRODUCT(I11/E11)</f>
        <v>1.4285714285714286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10</v>
      </c>
      <c r="J12" s="60">
        <f>PRODUCT(I12/K12)</f>
        <v>0.45454545454545453</v>
      </c>
      <c r="K12" s="16">
        <f>SUM(K9:K11)</f>
        <v>22</v>
      </c>
      <c r="L12" s="53">
        <f>PRODUCT((F12+G12)/E12)</f>
        <v>0.14285714285714285</v>
      </c>
      <c r="M12" s="53">
        <f>PRODUCT(H12/E12)</f>
        <v>0</v>
      </c>
      <c r="N12" s="53">
        <f>PRODUCT((F12+G12+H12)/E12)</f>
        <v>0.14285714285714285</v>
      </c>
      <c r="O12" s="53">
        <f>PRODUCT(I12/E12)</f>
        <v>1.4285714285714286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2020-09-06T14:00:31Z</dcterms:modified>
</cp:coreProperties>
</file>