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Ykkössarja" sheetId="2" r:id="rId2"/>
  </sheets>
  <calcPr calcId="145621"/>
</workbook>
</file>

<file path=xl/calcChain.xml><?xml version="1.0" encoding="utf-8"?>
<calcChain xmlns="http://schemas.openxmlformats.org/spreadsheetml/2006/main">
  <c r="H8" i="2" l="1"/>
  <c r="H11" i="2" s="1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 s="1"/>
  <c r="O11" i="2" s="1"/>
  <c r="H5" i="2"/>
  <c r="G5" i="2"/>
  <c r="G8" i="2" s="1"/>
  <c r="G11" i="2" s="1"/>
  <c r="F5" i="2"/>
  <c r="F8" i="2" s="1"/>
  <c r="F11" i="2" s="1"/>
  <c r="E5" i="2"/>
  <c r="E8" i="2" s="1"/>
  <c r="E11" i="2" s="1"/>
  <c r="N13" i="2" l="1"/>
  <c r="M12" i="1" l="1"/>
  <c r="L12" i="1"/>
  <c r="K12" i="1"/>
  <c r="J12" i="1"/>
  <c r="I12" i="1"/>
  <c r="I16" i="1"/>
  <c r="I19" i="1" s="1"/>
  <c r="H12" i="1"/>
  <c r="H16" i="1"/>
  <c r="H19" i="1" s="1"/>
  <c r="G12" i="1"/>
  <c r="G16" i="1" s="1"/>
  <c r="G19" i="1" s="1"/>
  <c r="F12" i="1"/>
  <c r="F16" i="1" s="1"/>
  <c r="E12" i="1"/>
  <c r="E16" i="1"/>
  <c r="E19" i="1" s="1"/>
  <c r="F19" i="1" l="1"/>
  <c r="K19" i="1" s="1"/>
  <c r="K16" i="1"/>
  <c r="L19" i="1"/>
  <c r="M16" i="1"/>
  <c r="L16" i="1"/>
</calcChain>
</file>

<file path=xl/sharedStrings.xml><?xml version="1.0" encoding="utf-8"?>
<sst xmlns="http://schemas.openxmlformats.org/spreadsheetml/2006/main" count="142" uniqueCount="58">
  <si>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</si>
  <si>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</si>
  <si>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</si>
  <si>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</si>
  <si>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</si>
  <si>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</si>
  <si>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</si>
  <si>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</si>
  <si>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</si>
  <si>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</si>
  <si>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</si>
  <si>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</si>
  <si>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</si>
  <si>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</si>
  <si>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</si>
  <si>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</si>
  <si>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</si>
  <si>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</si>
  <si>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</si>
  <si>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</si>
  <si>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</si>
  <si>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</si>
  <si>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</si>
  <si>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</si>
  <si>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</si>
  <si>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</si>
  <si>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</si>
  <si>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</si>
  <si>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</si>
  <si>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</si>
  <si>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</si>
  <si>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</si>
  <si>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</si>
  <si>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</si>
  <si>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</si>
  <si>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Veli-Matti Martikkala</t>
  </si>
  <si>
    <t>9.</t>
  </si>
  <si>
    <t>NJ</t>
  </si>
  <si>
    <t>11.</t>
  </si>
  <si>
    <t>10.</t>
  </si>
  <si>
    <t>01.05. 1975  Kiri - NJ  11-9</t>
  </si>
  <si>
    <t xml:space="preserve">  21 v   2 kk   6 pv</t>
  </si>
  <si>
    <t>6.</t>
  </si>
  <si>
    <t>ykkössarja</t>
  </si>
  <si>
    <t>Seurat</t>
  </si>
  <si>
    <t>NJ = Nurmon Jymy  (1925)</t>
  </si>
  <si>
    <t>----</t>
  </si>
  <si>
    <t>25.2.1954</t>
  </si>
  <si>
    <t>MESTARUUSSARJA</t>
  </si>
  <si>
    <t>URA SM-SARJASSA</t>
  </si>
  <si>
    <t>YKKÖSSARJA</t>
  </si>
  <si>
    <t>Halli</t>
  </si>
  <si>
    <t>URA YKKÖSESSÄ</t>
  </si>
  <si>
    <t>YKKÖSPÖRSSIPISTEET   (runkosarja ja jatkosarjat)</t>
  </si>
  <si>
    <t xml:space="preserve">Lyöty </t>
  </si>
  <si>
    <t xml:space="preserve">Tuotu </t>
  </si>
  <si>
    <t xml:space="preserve"> Arvo-ottelut</t>
  </si>
  <si>
    <t>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</si>
</sst>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/>
    <xf numFmtId="0" fontId="2" fillId="0" borderId="0" xfId="0" applyFont="1"/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9" xfId="0" applyFont="1" applyFill="1" applyBorder="1"/>
    <xf numFmtId="0" fontId="3" fillId="4" borderId="12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164" fontId="3" fillId="6" borderId="4" xfId="0" applyNumberFormat="1" applyFont="1" applyFill="1" applyBorder="1" applyAlignment="1">
      <alignment horizontal="center"/>
    </xf>
    <xf numFmtId="0" fontId="0" fillId="0" borderId="0" xfId="0" applyFill="1"/>
    <xf numFmtId="0" fontId="3" fillId="3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/>
    <xf numFmtId="0" fontId="3" fillId="7" borderId="13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3" customWidth="1"/>
    <col min="4" max="4" width="8.28515625" style="75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0" customWidth="1"/>
    <col min="16" max="20" width="5.7109375" style="73" customWidth="1"/>
    <col min="21" max="21" width="8.7109375" style="73" customWidth="1"/>
    <col min="22" max="22" width="0.7109375" style="30" customWidth="1"/>
    <col min="23" max="27" width="5.7109375" style="73" customWidth="1"/>
    <col min="28" max="28" width="8.5703125" style="73" customWidth="1"/>
    <col min="29" max="29" width="0.7109375" style="30" customWidth="1"/>
    <col min="30" max="35" width="5.7109375" style="73" customWidth="1"/>
    <col min="36" max="36" width="60.5703125" style="8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/>
      <c r="F1" s="6" t="s">
        <v>47</v>
      </c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40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56</v>
      </c>
      <c r="AE2" s="14"/>
      <c r="AF2" s="14"/>
      <c r="AG2" s="20"/>
      <c r="AH2" s="14" t="s">
        <v>57</v>
      </c>
      <c r="AI2" s="15"/>
      <c r="AJ2" s="40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34</v>
      </c>
      <c r="AG3" s="15" t="s">
        <v>29</v>
      </c>
      <c r="AH3" s="17" t="s">
        <v>30</v>
      </c>
      <c r="AI3" s="18" t="s">
        <v>31</v>
      </c>
      <c r="AJ3" s="40"/>
    </row>
    <row r="4" spans="1:36" s="23" customFormat="1" ht="15" customHeight="1" x14ac:dyDescent="0.25">
      <c r="A4" s="9"/>
      <c r="B4" s="25">
        <v>1975</v>
      </c>
      <c r="C4" s="25" t="s">
        <v>39</v>
      </c>
      <c r="D4" s="2" t="s">
        <v>37</v>
      </c>
      <c r="E4" s="25">
        <v>14</v>
      </c>
      <c r="F4" s="25">
        <v>0</v>
      </c>
      <c r="G4" s="25">
        <v>5</v>
      </c>
      <c r="H4" s="25">
        <v>6</v>
      </c>
      <c r="I4" s="25"/>
      <c r="J4" s="25"/>
      <c r="K4" s="25"/>
      <c r="L4" s="25"/>
      <c r="M4" s="25"/>
      <c r="N4" s="26"/>
      <c r="O4" s="24"/>
      <c r="P4" s="25"/>
      <c r="Q4" s="25"/>
      <c r="R4" s="25"/>
      <c r="S4" s="25"/>
      <c r="T4" s="25"/>
      <c r="U4" s="25"/>
      <c r="V4" s="30"/>
      <c r="W4" s="25"/>
      <c r="X4" s="25"/>
      <c r="Y4" s="25"/>
      <c r="Z4" s="25"/>
      <c r="AA4" s="25"/>
      <c r="AB4" s="25"/>
      <c r="AC4" s="30"/>
      <c r="AD4" s="25"/>
      <c r="AE4" s="25"/>
      <c r="AF4" s="25"/>
      <c r="AG4" s="25"/>
      <c r="AH4" s="25"/>
      <c r="AI4" s="25"/>
      <c r="AJ4" s="40"/>
    </row>
    <row r="5" spans="1:36" s="23" customFormat="1" ht="15" customHeight="1" x14ac:dyDescent="0.25">
      <c r="A5" s="9"/>
      <c r="B5" s="25">
        <v>1976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30"/>
      <c r="W5" s="25"/>
      <c r="X5" s="25"/>
      <c r="Y5" s="25"/>
      <c r="Z5" s="25"/>
      <c r="AA5" s="25"/>
      <c r="AB5" s="25"/>
      <c r="AC5" s="30"/>
      <c r="AD5" s="25"/>
      <c r="AE5" s="25"/>
      <c r="AF5" s="25"/>
      <c r="AG5" s="25"/>
      <c r="AH5" s="25"/>
      <c r="AI5" s="25"/>
      <c r="AJ5" s="40"/>
    </row>
    <row r="6" spans="1:36" s="23" customFormat="1" ht="15" customHeight="1" x14ac:dyDescent="0.25">
      <c r="A6" s="9"/>
      <c r="B6" s="25">
        <v>1977</v>
      </c>
      <c r="C6" s="25" t="s">
        <v>36</v>
      </c>
      <c r="D6" s="2" t="s">
        <v>37</v>
      </c>
      <c r="E6" s="25">
        <v>19</v>
      </c>
      <c r="F6" s="25">
        <v>0</v>
      </c>
      <c r="G6" s="27">
        <v>8</v>
      </c>
      <c r="H6" s="25">
        <v>9</v>
      </c>
      <c r="I6" s="25">
        <v>62</v>
      </c>
      <c r="J6" s="25">
        <v>11</v>
      </c>
      <c r="K6" s="25">
        <v>25</v>
      </c>
      <c r="L6" s="25">
        <v>18</v>
      </c>
      <c r="M6" s="25">
        <v>8</v>
      </c>
      <c r="N6" s="29" t="s">
        <v>46</v>
      </c>
      <c r="O6" s="30"/>
      <c r="P6" s="25"/>
      <c r="Q6" s="25"/>
      <c r="R6" s="25"/>
      <c r="S6" s="25"/>
      <c r="T6" s="25"/>
      <c r="U6" s="25"/>
      <c r="V6" s="30"/>
      <c r="W6" s="25"/>
      <c r="X6" s="25"/>
      <c r="Y6" s="25"/>
      <c r="Z6" s="25"/>
      <c r="AA6" s="25"/>
      <c r="AB6" s="25"/>
      <c r="AC6" s="30"/>
      <c r="AD6" s="25"/>
      <c r="AE6" s="25"/>
      <c r="AF6" s="25"/>
      <c r="AG6" s="25"/>
      <c r="AH6" s="25"/>
      <c r="AI6" s="25"/>
      <c r="AJ6" s="40"/>
    </row>
    <row r="7" spans="1:36" s="23" customFormat="1" ht="15" customHeight="1" x14ac:dyDescent="0.25">
      <c r="A7" s="9"/>
      <c r="B7" s="25">
        <v>1978</v>
      </c>
      <c r="C7" s="25" t="s">
        <v>38</v>
      </c>
      <c r="D7" s="2" t="s">
        <v>37</v>
      </c>
      <c r="E7" s="25">
        <v>19</v>
      </c>
      <c r="F7" s="25">
        <v>0</v>
      </c>
      <c r="G7" s="27">
        <v>7</v>
      </c>
      <c r="H7" s="25">
        <v>6</v>
      </c>
      <c r="I7" s="25">
        <v>69</v>
      </c>
      <c r="J7" s="25">
        <v>19</v>
      </c>
      <c r="K7" s="25">
        <v>22</v>
      </c>
      <c r="L7" s="25">
        <v>21</v>
      </c>
      <c r="M7" s="25">
        <v>7</v>
      </c>
      <c r="N7" s="29" t="s">
        <v>46</v>
      </c>
      <c r="O7" s="30"/>
      <c r="P7" s="25"/>
      <c r="Q7" s="25"/>
      <c r="R7" s="25"/>
      <c r="S7" s="25"/>
      <c r="T7" s="25"/>
      <c r="U7" s="25"/>
      <c r="V7" s="30"/>
      <c r="W7" s="25"/>
      <c r="X7" s="25"/>
      <c r="Y7" s="25"/>
      <c r="Z7" s="25"/>
      <c r="AA7" s="25"/>
      <c r="AB7" s="25"/>
      <c r="AC7" s="30"/>
      <c r="AD7" s="25"/>
      <c r="AE7" s="25"/>
      <c r="AF7" s="25">
        <v>1</v>
      </c>
      <c r="AG7" s="25"/>
      <c r="AH7" s="25"/>
      <c r="AI7" s="25"/>
      <c r="AJ7" s="40"/>
    </row>
    <row r="8" spans="1:36" s="23" customFormat="1" ht="15" customHeight="1" x14ac:dyDescent="0.25">
      <c r="A8" s="9"/>
      <c r="B8" s="25">
        <v>1979</v>
      </c>
      <c r="C8" s="25"/>
      <c r="D8" s="2"/>
      <c r="E8" s="25"/>
      <c r="F8" s="25"/>
      <c r="G8" s="27"/>
      <c r="H8" s="25"/>
      <c r="I8" s="25"/>
      <c r="J8" s="25"/>
      <c r="K8" s="25"/>
      <c r="L8" s="25"/>
      <c r="M8" s="25"/>
      <c r="N8" s="25"/>
      <c r="O8" s="30"/>
      <c r="P8" s="25"/>
      <c r="Q8" s="25"/>
      <c r="R8" s="25"/>
      <c r="S8" s="25"/>
      <c r="T8" s="25"/>
      <c r="U8" s="25"/>
      <c r="V8" s="30"/>
      <c r="W8" s="25"/>
      <c r="X8" s="25"/>
      <c r="Y8" s="25"/>
      <c r="Z8" s="25"/>
      <c r="AA8" s="25"/>
      <c r="AB8" s="25"/>
      <c r="AC8" s="30"/>
      <c r="AD8" s="25"/>
      <c r="AE8" s="25"/>
      <c r="AF8" s="25"/>
      <c r="AG8" s="25"/>
      <c r="AH8" s="25"/>
      <c r="AI8" s="25"/>
      <c r="AJ8" s="40"/>
    </row>
    <row r="9" spans="1:36" s="23" customFormat="1" ht="15" customHeight="1" x14ac:dyDescent="0.25">
      <c r="A9" s="9"/>
      <c r="B9" s="25">
        <v>1980</v>
      </c>
      <c r="C9" s="25"/>
      <c r="D9" s="2"/>
      <c r="E9" s="25"/>
      <c r="F9" s="25"/>
      <c r="G9" s="27"/>
      <c r="H9" s="25"/>
      <c r="I9" s="25"/>
      <c r="J9" s="25"/>
      <c r="K9" s="25"/>
      <c r="L9" s="25"/>
      <c r="M9" s="25"/>
      <c r="N9" s="25"/>
      <c r="O9" s="30"/>
      <c r="P9" s="25"/>
      <c r="Q9" s="25"/>
      <c r="R9" s="25"/>
      <c r="S9" s="25"/>
      <c r="T9" s="25"/>
      <c r="U9" s="25"/>
      <c r="V9" s="30"/>
      <c r="W9" s="25"/>
      <c r="X9" s="25"/>
      <c r="Y9" s="25"/>
      <c r="Z9" s="25"/>
      <c r="AA9" s="25"/>
      <c r="AB9" s="25"/>
      <c r="AC9" s="30"/>
      <c r="AD9" s="25"/>
      <c r="AE9" s="25"/>
      <c r="AF9" s="25"/>
      <c r="AG9" s="25"/>
      <c r="AH9" s="25"/>
      <c r="AI9" s="25"/>
      <c r="AJ9" s="40"/>
    </row>
    <row r="10" spans="1:36" s="23" customFormat="1" ht="15" customHeight="1" x14ac:dyDescent="0.25">
      <c r="A10" s="9"/>
      <c r="B10" s="25">
        <v>1981</v>
      </c>
      <c r="C10" s="25"/>
      <c r="D10" s="2"/>
      <c r="E10" s="25"/>
      <c r="F10" s="25"/>
      <c r="G10" s="27"/>
      <c r="H10" s="25"/>
      <c r="I10" s="25"/>
      <c r="J10" s="25"/>
      <c r="K10" s="25"/>
      <c r="L10" s="25"/>
      <c r="M10" s="25"/>
      <c r="N10" s="25"/>
      <c r="O10" s="30"/>
      <c r="P10" s="25"/>
      <c r="Q10" s="25"/>
      <c r="R10" s="25"/>
      <c r="S10" s="25"/>
      <c r="T10" s="25"/>
      <c r="U10" s="25"/>
      <c r="V10" s="30"/>
      <c r="W10" s="25"/>
      <c r="X10" s="25"/>
      <c r="Y10" s="25"/>
      <c r="Z10" s="25"/>
      <c r="AA10" s="25"/>
      <c r="AB10" s="25"/>
      <c r="AC10" s="30"/>
      <c r="AD10" s="25"/>
      <c r="AE10" s="25"/>
      <c r="AF10" s="25"/>
      <c r="AG10" s="25"/>
      <c r="AH10" s="25"/>
      <c r="AI10" s="25"/>
      <c r="AJ10" s="40"/>
    </row>
    <row r="11" spans="1:36" s="23" customFormat="1" ht="15" customHeight="1" x14ac:dyDescent="0.25">
      <c r="A11" s="9"/>
      <c r="B11" s="32">
        <v>1982</v>
      </c>
      <c r="C11" s="32" t="s">
        <v>42</v>
      </c>
      <c r="D11" s="33" t="s">
        <v>37</v>
      </c>
      <c r="E11" s="34"/>
      <c r="F11" s="34" t="s">
        <v>43</v>
      </c>
      <c r="G11" s="35"/>
      <c r="H11" s="36"/>
      <c r="I11" s="32"/>
      <c r="J11" s="32"/>
      <c r="K11" s="32"/>
      <c r="L11" s="32"/>
      <c r="M11" s="32"/>
      <c r="N11" s="37"/>
      <c r="O11" s="24"/>
      <c r="P11" s="25"/>
      <c r="Q11" s="25"/>
      <c r="R11" s="25"/>
      <c r="S11" s="25"/>
      <c r="T11" s="25"/>
      <c r="U11" s="25"/>
      <c r="V11" s="30"/>
      <c r="W11" s="25"/>
      <c r="X11" s="25"/>
      <c r="Y11" s="25"/>
      <c r="Z11" s="25"/>
      <c r="AA11" s="25"/>
      <c r="AB11" s="25"/>
      <c r="AC11" s="30"/>
      <c r="AD11" s="25"/>
      <c r="AE11" s="25"/>
      <c r="AF11" s="25"/>
      <c r="AG11" s="25"/>
      <c r="AH11" s="25"/>
      <c r="AI11" s="25"/>
      <c r="AJ11" s="40"/>
    </row>
    <row r="12" spans="1:36" s="23" customFormat="1" ht="15" customHeight="1" x14ac:dyDescent="0.2">
      <c r="A12" s="1"/>
      <c r="B12" s="16" t="s">
        <v>7</v>
      </c>
      <c r="C12" s="17"/>
      <c r="D12" s="15"/>
      <c r="E12" s="18">
        <f t="shared" ref="E12:M12" si="0">SUM(E4:E11)</f>
        <v>52</v>
      </c>
      <c r="F12" s="18">
        <f t="shared" si="0"/>
        <v>0</v>
      </c>
      <c r="G12" s="18">
        <f t="shared" si="0"/>
        <v>20</v>
      </c>
      <c r="H12" s="18">
        <f t="shared" si="0"/>
        <v>21</v>
      </c>
      <c r="I12" s="18">
        <f t="shared" si="0"/>
        <v>131</v>
      </c>
      <c r="J12" s="18">
        <f t="shared" si="0"/>
        <v>30</v>
      </c>
      <c r="K12" s="18">
        <f t="shared" si="0"/>
        <v>47</v>
      </c>
      <c r="L12" s="18">
        <f t="shared" si="0"/>
        <v>39</v>
      </c>
      <c r="M12" s="18">
        <f t="shared" si="0"/>
        <v>15</v>
      </c>
      <c r="N12" s="38" t="s">
        <v>46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92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92">
        <v>0</v>
      </c>
      <c r="AC12" s="24"/>
      <c r="AD12" s="18">
        <v>0</v>
      </c>
      <c r="AE12" s="18">
        <v>0</v>
      </c>
      <c r="AF12" s="18">
        <v>1</v>
      </c>
      <c r="AG12" s="18">
        <v>0</v>
      </c>
      <c r="AH12" s="18">
        <v>0</v>
      </c>
      <c r="AI12" s="18">
        <v>0</v>
      </c>
      <c r="AJ12" s="40"/>
    </row>
    <row r="13" spans="1:36" ht="15" customHeight="1" x14ac:dyDescent="0.2">
      <c r="A13" s="9"/>
      <c r="B13" s="2" t="s">
        <v>2</v>
      </c>
      <c r="C13" s="28"/>
      <c r="D13" s="39">
        <v>119.3</v>
      </c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0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0"/>
    </row>
    <row r="14" spans="1:36" s="23" customFormat="1" ht="15" customHeight="1" x14ac:dyDescent="0.25">
      <c r="A14" s="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30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0"/>
    </row>
    <row r="15" spans="1:36" ht="15" customHeight="1" x14ac:dyDescent="0.25">
      <c r="A15" s="9"/>
      <c r="B15" s="22" t="s">
        <v>49</v>
      </c>
      <c r="C15" s="45"/>
      <c r="D15" s="45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0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6" t="s">
        <v>28</v>
      </c>
      <c r="Q15" s="12"/>
      <c r="R15" s="12"/>
      <c r="S15" s="12"/>
      <c r="T15" s="47"/>
      <c r="U15" s="47"/>
      <c r="V15" s="47"/>
      <c r="W15" s="47"/>
      <c r="X15" s="47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48"/>
      <c r="AJ15" s="40"/>
    </row>
    <row r="16" spans="1:36" ht="15" customHeight="1" x14ac:dyDescent="0.2">
      <c r="A16" s="9"/>
      <c r="B16" s="46" t="s">
        <v>12</v>
      </c>
      <c r="C16" s="12"/>
      <c r="D16" s="48"/>
      <c r="E16" s="25">
        <f>PRODUCT(E12)</f>
        <v>52</v>
      </c>
      <c r="F16" s="25">
        <f>PRODUCT(F12)</f>
        <v>0</v>
      </c>
      <c r="G16" s="25">
        <f>PRODUCT(G12)</f>
        <v>20</v>
      </c>
      <c r="H16" s="25">
        <f>PRODUCT(H12)</f>
        <v>21</v>
      </c>
      <c r="I16" s="25">
        <f>PRODUCT(I12)</f>
        <v>131</v>
      </c>
      <c r="J16" s="40"/>
      <c r="K16" s="49">
        <f>PRODUCT((F16+G16)/E16)</f>
        <v>0.38461538461538464</v>
      </c>
      <c r="L16" s="49">
        <f>PRODUCT(H16/E16)</f>
        <v>0.40384615384615385</v>
      </c>
      <c r="M16" s="49">
        <f>PRODUCT(I16/38)</f>
        <v>3.4473684210526314</v>
      </c>
      <c r="N16" s="50" t="s">
        <v>46</v>
      </c>
      <c r="O16" s="24"/>
      <c r="P16" s="51" t="s">
        <v>9</v>
      </c>
      <c r="Q16" s="52"/>
      <c r="R16" s="53" t="s">
        <v>40</v>
      </c>
      <c r="S16" s="53"/>
      <c r="T16" s="53"/>
      <c r="U16" s="53"/>
      <c r="V16" s="53"/>
      <c r="W16" s="53"/>
      <c r="X16" s="98" t="s">
        <v>11</v>
      </c>
      <c r="Y16" s="53"/>
      <c r="Z16" s="99" t="s">
        <v>41</v>
      </c>
      <c r="AA16" s="53"/>
      <c r="AB16" s="53"/>
      <c r="AC16" s="100"/>
      <c r="AD16" s="100"/>
      <c r="AE16" s="100"/>
      <c r="AF16" s="100"/>
      <c r="AG16" s="100"/>
      <c r="AH16" s="100"/>
      <c r="AI16" s="101"/>
      <c r="AJ16" s="40"/>
    </row>
    <row r="17" spans="1:36" ht="15" customHeight="1" x14ac:dyDescent="0.2">
      <c r="A17" s="9"/>
      <c r="B17" s="54" t="s">
        <v>14</v>
      </c>
      <c r="C17" s="55"/>
      <c r="D17" s="56"/>
      <c r="E17" s="25"/>
      <c r="F17" s="25"/>
      <c r="G17" s="25"/>
      <c r="H17" s="25"/>
      <c r="I17" s="25"/>
      <c r="J17" s="40"/>
      <c r="K17" s="49"/>
      <c r="L17" s="49"/>
      <c r="M17" s="49"/>
      <c r="N17" s="57"/>
      <c r="O17" s="24"/>
      <c r="P17" s="58" t="s">
        <v>54</v>
      </c>
      <c r="Q17" s="59"/>
      <c r="R17" s="53" t="s">
        <v>40</v>
      </c>
      <c r="S17" s="53"/>
      <c r="T17" s="53"/>
      <c r="U17" s="53"/>
      <c r="V17" s="53"/>
      <c r="W17" s="53"/>
      <c r="X17" s="98" t="s">
        <v>11</v>
      </c>
      <c r="Y17" s="53"/>
      <c r="Z17" s="99" t="s">
        <v>41</v>
      </c>
      <c r="AA17" s="53"/>
      <c r="AB17" s="53"/>
      <c r="AC17" s="53"/>
      <c r="AD17" s="53"/>
      <c r="AE17" s="53"/>
      <c r="AF17" s="53"/>
      <c r="AG17" s="53"/>
      <c r="AH17" s="53"/>
      <c r="AI17" s="102"/>
      <c r="AJ17" s="40"/>
    </row>
    <row r="18" spans="1:36" ht="15" customHeight="1" x14ac:dyDescent="0.2">
      <c r="A18" s="9"/>
      <c r="B18" s="60" t="s">
        <v>15</v>
      </c>
      <c r="C18" s="61"/>
      <c r="D18" s="62"/>
      <c r="E18" s="31"/>
      <c r="F18" s="31"/>
      <c r="G18" s="31"/>
      <c r="H18" s="31"/>
      <c r="I18" s="31"/>
      <c r="J18" s="40"/>
      <c r="K18" s="63"/>
      <c r="L18" s="63"/>
      <c r="M18" s="63"/>
      <c r="N18" s="64"/>
      <c r="O18" s="24"/>
      <c r="P18" s="58" t="s">
        <v>55</v>
      </c>
      <c r="Q18" s="59"/>
      <c r="R18" s="53" t="s">
        <v>40</v>
      </c>
      <c r="S18" s="53"/>
      <c r="T18" s="53"/>
      <c r="U18" s="53"/>
      <c r="V18" s="53"/>
      <c r="W18" s="53"/>
      <c r="X18" s="98" t="s">
        <v>11</v>
      </c>
      <c r="Y18" s="53"/>
      <c r="Z18" s="99" t="s">
        <v>41</v>
      </c>
      <c r="AA18" s="53"/>
      <c r="AB18" s="53"/>
      <c r="AC18" s="53"/>
      <c r="AD18" s="53"/>
      <c r="AE18" s="53"/>
      <c r="AF18" s="53"/>
      <c r="AG18" s="53"/>
      <c r="AH18" s="53"/>
      <c r="AI18" s="102"/>
      <c r="AJ18" s="40"/>
    </row>
    <row r="19" spans="1:36" ht="15" customHeight="1" x14ac:dyDescent="0.2">
      <c r="A19" s="9"/>
      <c r="B19" s="65" t="s">
        <v>24</v>
      </c>
      <c r="C19" s="66"/>
      <c r="D19" s="67"/>
      <c r="E19" s="18">
        <f>SUM(E16:E18)</f>
        <v>52</v>
      </c>
      <c r="F19" s="18">
        <f>SUM(F16:F18)</f>
        <v>0</v>
      </c>
      <c r="G19" s="18">
        <f>SUM(G16:G18)</f>
        <v>20</v>
      </c>
      <c r="H19" s="18">
        <f>SUM(H16:H18)</f>
        <v>21</v>
      </c>
      <c r="I19" s="18">
        <f>SUM(I16:I18)</f>
        <v>131</v>
      </c>
      <c r="J19" s="40"/>
      <c r="K19" s="68">
        <f>PRODUCT((F19+G19)/E19)</f>
        <v>0.38461538461538464</v>
      </c>
      <c r="L19" s="68">
        <f>PRODUCT(H19/E19)</f>
        <v>0.40384615384615385</v>
      </c>
      <c r="M19" s="68">
        <v>3.45</v>
      </c>
      <c r="N19" s="38" t="s">
        <v>46</v>
      </c>
      <c r="O19" s="24"/>
      <c r="P19" s="69" t="s">
        <v>10</v>
      </c>
      <c r="Q19" s="70"/>
      <c r="R19" s="70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103"/>
      <c r="AJ19" s="40"/>
    </row>
    <row r="20" spans="1:36" ht="15" customHeight="1" x14ac:dyDescent="0.2">
      <c r="A20" s="9"/>
      <c r="B20" s="42"/>
      <c r="C20" s="42"/>
      <c r="D20" s="42"/>
      <c r="E20" s="42"/>
      <c r="F20" s="42"/>
      <c r="G20" s="42"/>
      <c r="H20" s="42"/>
      <c r="I20" s="42"/>
      <c r="J20" s="40"/>
      <c r="K20" s="42"/>
      <c r="L20" s="42"/>
      <c r="M20" s="42"/>
      <c r="N20" s="41"/>
      <c r="O20" s="24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0"/>
    </row>
    <row r="21" spans="1:36" ht="15" customHeight="1" x14ac:dyDescent="0.2">
      <c r="A21" s="9"/>
      <c r="B21" s="40" t="s">
        <v>44</v>
      </c>
      <c r="C21" s="40"/>
      <c r="D21" s="40" t="s">
        <v>45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24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</row>
    <row r="22" spans="1:36" ht="15" customHeight="1" x14ac:dyDescent="0.2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3"/>
      <c r="O22" s="24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</row>
    <row r="23" spans="1:36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72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  <c r="AJ23" s="40"/>
    </row>
    <row r="24" spans="1:36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2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  <c r="AJ24" s="40"/>
    </row>
    <row r="25" spans="1:36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2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  <c r="AJ25" s="40"/>
    </row>
    <row r="26" spans="1:36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2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  <c r="AJ26" s="40"/>
    </row>
    <row r="27" spans="1:36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2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  <c r="AJ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2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  <c r="AJ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2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  <c r="AJ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2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  <c r="AJ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2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  <c r="AJ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2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  <c r="AJ32" s="40"/>
    </row>
    <row r="33" spans="1:36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2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  <c r="AJ33" s="40"/>
    </row>
    <row r="34" spans="1:36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2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  <c r="AJ34" s="40"/>
    </row>
    <row r="35" spans="1:36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2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  <c r="AJ35" s="40"/>
    </row>
    <row r="36" spans="1:36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2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  <c r="AJ36" s="40"/>
    </row>
    <row r="37" spans="1:36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2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  <c r="AJ37" s="40"/>
    </row>
    <row r="38" spans="1:36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2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  <c r="AJ38" s="40"/>
    </row>
    <row r="39" spans="1:36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2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  <c r="AJ39" s="40"/>
    </row>
    <row r="40" spans="1:36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2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  <c r="AJ40" s="40"/>
    </row>
    <row r="41" spans="1:36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2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  <c r="AJ41" s="40"/>
    </row>
    <row r="42" spans="1:36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2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  <c r="AJ42" s="40"/>
    </row>
    <row r="43" spans="1:36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2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  <c r="AJ43" s="40"/>
    </row>
    <row r="44" spans="1:36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2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  <c r="AJ44" s="40"/>
    </row>
    <row r="45" spans="1:36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2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  <c r="AJ45" s="40"/>
    </row>
    <row r="46" spans="1:36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2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  <c r="AJ46" s="40"/>
    </row>
    <row r="47" spans="1:36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2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  <c r="AJ47" s="40"/>
    </row>
    <row r="48" spans="1:36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2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  <c r="AJ48" s="40"/>
    </row>
    <row r="49" spans="1:36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2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  <c r="AJ49" s="40"/>
    </row>
    <row r="50" spans="1:36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2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  <c r="AJ50" s="40"/>
    </row>
    <row r="51" spans="1:36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2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  <c r="AJ51" s="40"/>
    </row>
    <row r="52" spans="1:36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2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  <c r="AJ52" s="40"/>
    </row>
    <row r="53" spans="1:36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2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  <c r="AJ53" s="40"/>
    </row>
    <row r="54" spans="1:36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2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  <c r="AJ54" s="40"/>
    </row>
    <row r="55" spans="1:36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2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6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2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6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2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6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2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6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2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6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2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6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2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6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2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6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2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6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2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2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2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2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2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2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2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2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2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2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2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2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2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2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2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2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2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2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2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2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2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</row>
    <row r="97" spans="1:1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</row>
    <row r="98" spans="1:1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</row>
    <row r="99" spans="1:1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</row>
    <row r="100" spans="1:1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</row>
    <row r="101" spans="1:1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</row>
    <row r="102" spans="1:1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</row>
    <row r="103" spans="1:1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</row>
    <row r="104" spans="1:1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</row>
    <row r="105" spans="1:1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</row>
    <row r="106" spans="1:1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</row>
    <row r="107" spans="1:1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</row>
    <row r="108" spans="1:1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</row>
    <row r="109" spans="1:1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</row>
    <row r="110" spans="1:1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</row>
    <row r="111" spans="1:1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</row>
    <row r="112" spans="1:1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</row>
    <row r="113" spans="1:1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</row>
    <row r="114" spans="1:1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</row>
    <row r="115" spans="1:1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</row>
    <row r="116" spans="1:1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</row>
    <row r="117" spans="1:1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</row>
    <row r="118" spans="1:1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</row>
    <row r="119" spans="1:1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</row>
    <row r="120" spans="1:1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</row>
    <row r="121" spans="1:1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</row>
    <row r="122" spans="1:1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</row>
    <row r="123" spans="1:1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</row>
    <row r="124" spans="1:1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</row>
    <row r="125" spans="1:1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</row>
    <row r="126" spans="1:1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</row>
    <row r="127" spans="1:1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</row>
    <row r="128" spans="1:1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</row>
    <row r="129" spans="1:1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</row>
    <row r="130" spans="1:1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</row>
    <row r="131" spans="1:1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</row>
    <row r="132" spans="1:1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</row>
    <row r="133" spans="1:1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</row>
    <row r="134" spans="1:1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</row>
    <row r="135" spans="1:1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</row>
    <row r="136" spans="1:1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</row>
    <row r="137" spans="1:1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</row>
    <row r="138" spans="1:1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</row>
    <row r="139" spans="1:1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</row>
    <row r="140" spans="1:1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</row>
    <row r="141" spans="1:1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</row>
    <row r="142" spans="1:1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</row>
    <row r="143" spans="1:1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</row>
    <row r="144" spans="1:1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</row>
    <row r="145" spans="1:15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</row>
    <row r="146" spans="1:15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</row>
    <row r="147" spans="1:15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</row>
    <row r="148" spans="1:15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</row>
    <row r="149" spans="1:15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</row>
    <row r="150" spans="1:15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</row>
    <row r="151" spans="1:15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</row>
    <row r="152" spans="1:15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</row>
    <row r="153" spans="1:15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</row>
    <row r="154" spans="1:15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</row>
    <row r="155" spans="1:15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</row>
    <row r="156" spans="1:15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</row>
    <row r="157" spans="1:15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</row>
    <row r="158" spans="1:15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</row>
    <row r="159" spans="1:15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</row>
    <row r="160" spans="1:15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</row>
    <row r="161" spans="1:15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</row>
    <row r="162" spans="1:15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</row>
    <row r="163" spans="1:15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</row>
    <row r="164" spans="1:15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</row>
    <row r="165" spans="1:15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</row>
    <row r="166" spans="1:15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</row>
    <row r="167" spans="1:15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</row>
    <row r="168" spans="1:15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</row>
    <row r="169" spans="1:15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</row>
    <row r="170" spans="1:15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</row>
    <row r="171" spans="1:15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</row>
    <row r="172" spans="1:15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</row>
    <row r="173" spans="1:15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</row>
    <row r="174" spans="1:15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</row>
    <row r="175" spans="1:15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</row>
    <row r="176" spans="1:15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</row>
    <row r="177" spans="1:15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</row>
    <row r="178" spans="1:15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</row>
    <row r="179" spans="1:15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</row>
    <row r="180" spans="1:15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</row>
    <row r="181" spans="1:15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</row>
    <row r="182" spans="1:15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</row>
    <row r="183" spans="1:15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</row>
    <row r="184" spans="1:15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</row>
    <row r="185" spans="1:15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</row>
    <row r="186" spans="1:15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</row>
    <row r="187" spans="1:15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</row>
    <row r="188" spans="1:15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</row>
    <row r="189" spans="1:15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</row>
    <row r="190" spans="1:15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</row>
    <row r="191" spans="1:15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</row>
    <row r="192" spans="1:15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</row>
    <row r="193" spans="1:15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</row>
    <row r="194" spans="1:15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</row>
    <row r="195" spans="1:15" ht="15" customHeight="1" x14ac:dyDescent="0.25">
      <c r="A195" s="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</row>
    <row r="196" spans="1:15" ht="15" customHeight="1" x14ac:dyDescent="0.25">
      <c r="A196" s="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</row>
    <row r="197" spans="1:15" ht="15" customHeight="1" x14ac:dyDescent="0.25">
      <c r="A197" s="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</row>
    <row r="198" spans="1:15" ht="15" customHeight="1" x14ac:dyDescent="0.25">
      <c r="A198" s="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</row>
    <row r="199" spans="1:15" ht="15" customHeight="1" x14ac:dyDescent="0.25">
      <c r="A199" s="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</row>
    <row r="200" spans="1:15" ht="15" customHeight="1" x14ac:dyDescent="0.25">
      <c r="A200" s="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4"/>
    </row>
    <row r="201" spans="1:15" ht="15" customHeight="1" x14ac:dyDescent="0.25">
      <c r="A201" s="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4"/>
    </row>
    <row r="202" spans="1:15" ht="15" customHeight="1" x14ac:dyDescent="0.25">
      <c r="A202" s="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4"/>
    </row>
    <row r="203" spans="1:15" ht="15" customHeight="1" x14ac:dyDescent="0.25">
      <c r="A203" s="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24"/>
    </row>
    <row r="204" spans="1:15" ht="15" customHeight="1" x14ac:dyDescent="0.25">
      <c r="A204" s="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4"/>
    </row>
    <row r="205" spans="1:15" ht="15" customHeight="1" x14ac:dyDescent="0.25">
      <c r="A205" s="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24"/>
    </row>
    <row r="206" spans="1:15" ht="15" customHeight="1" x14ac:dyDescent="0.25">
      <c r="A206" s="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24"/>
    </row>
    <row r="207" spans="1:15" ht="15" customHeight="1" x14ac:dyDescent="0.25">
      <c r="A207" s="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24"/>
    </row>
    <row r="208" spans="1:15" ht="15" customHeight="1" x14ac:dyDescent="0.25">
      <c r="A208" s="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24"/>
    </row>
    <row r="209" spans="1:15" ht="15" customHeight="1" x14ac:dyDescent="0.25">
      <c r="A209" s="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24"/>
    </row>
    <row r="210" spans="1:15" ht="15" customHeight="1" x14ac:dyDescent="0.25">
      <c r="A210" s="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24"/>
    </row>
    <row r="211" spans="1:15" ht="15" customHeight="1" x14ac:dyDescent="0.25">
      <c r="A211" s="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24"/>
    </row>
    <row r="212" spans="1:15" ht="15" customHeight="1" x14ac:dyDescent="0.25">
      <c r="A212" s="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24"/>
    </row>
    <row r="213" spans="1:15" ht="15" customHeight="1" x14ac:dyDescent="0.25">
      <c r="A213" s="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24"/>
    </row>
    <row r="214" spans="1:15" ht="15" customHeight="1" x14ac:dyDescent="0.25">
      <c r="A214" s="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24"/>
    </row>
    <row r="215" spans="1:15" ht="15" customHeight="1" x14ac:dyDescent="0.25">
      <c r="A215" s="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24"/>
    </row>
    <row r="216" spans="1:15" ht="15" customHeight="1" x14ac:dyDescent="0.25">
      <c r="A216" s="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24"/>
    </row>
    <row r="217" spans="1:15" ht="15" customHeight="1" x14ac:dyDescent="0.25">
      <c r="A217" s="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24"/>
    </row>
    <row r="218" spans="1:15" ht="15" customHeight="1" x14ac:dyDescent="0.25">
      <c r="A218" s="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24"/>
    </row>
    <row r="219" spans="1:15" ht="15" customHeight="1" x14ac:dyDescent="0.25">
      <c r="A219" s="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24"/>
    </row>
    <row r="220" spans="1:15" ht="15" customHeight="1" x14ac:dyDescent="0.25">
      <c r="A220" s="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24"/>
    </row>
    <row r="221" spans="1:15" ht="15" customHeight="1" x14ac:dyDescent="0.25">
      <c r="A221" s="9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24"/>
    </row>
    <row r="222" spans="1:15" ht="15" customHeight="1" x14ac:dyDescent="0.25">
      <c r="A222" s="9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24"/>
    </row>
    <row r="223" spans="1:15" ht="15" customHeight="1" x14ac:dyDescent="0.25">
      <c r="A223" s="9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24"/>
    </row>
    <row r="224" spans="1:15" ht="15" customHeight="1" x14ac:dyDescent="0.25">
      <c r="A224" s="9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24"/>
    </row>
    <row r="225" spans="1:36" ht="15" customHeight="1" x14ac:dyDescent="0.25">
      <c r="A225" s="9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24"/>
    </row>
    <row r="226" spans="1:36" ht="15" customHeight="1" x14ac:dyDescent="0.25">
      <c r="A226" s="9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24"/>
    </row>
    <row r="227" spans="1:36" ht="15" customHeight="1" x14ac:dyDescent="0.25">
      <c r="A227" s="9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24"/>
    </row>
    <row r="228" spans="1:36" ht="15" customHeight="1" x14ac:dyDescent="0.25">
      <c r="A228" s="9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24"/>
    </row>
    <row r="229" spans="1:36" ht="15" customHeight="1" x14ac:dyDescent="0.25">
      <c r="A229" s="9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24"/>
    </row>
    <row r="230" spans="1:36" ht="15" customHeight="1" x14ac:dyDescent="0.25">
      <c r="A230" s="9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24"/>
    </row>
    <row r="231" spans="1:36" ht="15" customHeight="1" x14ac:dyDescent="0.25">
      <c r="A231" s="9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24"/>
    </row>
    <row r="232" spans="1:36" ht="15" customHeight="1" x14ac:dyDescent="0.25">
      <c r="A232" s="9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24"/>
    </row>
    <row r="233" spans="1:36" ht="15" customHeight="1" x14ac:dyDescent="0.25">
      <c r="A233" s="9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24"/>
    </row>
    <row r="234" spans="1:36" s="96" customFormat="1" ht="15" customHeight="1" x14ac:dyDescent="0.25">
      <c r="B234" s="75"/>
      <c r="C234" s="73"/>
      <c r="D234" s="75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30"/>
      <c r="P234" s="73"/>
      <c r="Q234" s="73"/>
      <c r="R234" s="73"/>
      <c r="S234" s="73"/>
      <c r="T234" s="73"/>
      <c r="U234" s="73"/>
      <c r="V234" s="30"/>
      <c r="W234" s="73"/>
      <c r="X234" s="73"/>
      <c r="Y234" s="73"/>
      <c r="Z234" s="73"/>
      <c r="AA234" s="73"/>
      <c r="AB234" s="73"/>
      <c r="AC234" s="30"/>
      <c r="AD234" s="73"/>
      <c r="AE234" s="73"/>
      <c r="AF234" s="73"/>
      <c r="AG234" s="73"/>
      <c r="AH234" s="73"/>
      <c r="AI234" s="73"/>
      <c r="AJ234" s="8"/>
    </row>
    <row r="235" spans="1:36" s="96" customFormat="1" ht="15" customHeight="1" x14ac:dyDescent="0.25">
      <c r="B235" s="75"/>
      <c r="C235" s="73"/>
      <c r="D235" s="75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30"/>
      <c r="P235" s="73"/>
      <c r="Q235" s="73"/>
      <c r="R235" s="73"/>
      <c r="S235" s="73"/>
      <c r="T235" s="73"/>
      <c r="U235" s="73"/>
      <c r="V235" s="30"/>
      <c r="W235" s="73"/>
      <c r="X235" s="73"/>
      <c r="Y235" s="73"/>
      <c r="Z235" s="73"/>
      <c r="AA235" s="73"/>
      <c r="AB235" s="73"/>
      <c r="AC235" s="30"/>
      <c r="AD235" s="73"/>
      <c r="AE235" s="73"/>
      <c r="AF235" s="73"/>
      <c r="AG235" s="73"/>
      <c r="AH235" s="73"/>
      <c r="AI235" s="73"/>
      <c r="AJ235" s="8"/>
    </row>
    <row r="236" spans="1:36" s="96" customFormat="1" ht="15" customHeight="1" x14ac:dyDescent="0.25">
      <c r="B236" s="75"/>
      <c r="C236" s="73"/>
      <c r="D236" s="75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30"/>
      <c r="P236" s="73"/>
      <c r="Q236" s="73"/>
      <c r="R236" s="73"/>
      <c r="S236" s="73"/>
      <c r="T236" s="73"/>
      <c r="U236" s="73"/>
      <c r="V236" s="30"/>
      <c r="W236" s="73"/>
      <c r="X236" s="73"/>
      <c r="Y236" s="73"/>
      <c r="Z236" s="73"/>
      <c r="AA236" s="73"/>
      <c r="AB236" s="73"/>
      <c r="AC236" s="30"/>
      <c r="AD236" s="73"/>
      <c r="AE236" s="73"/>
      <c r="AF236" s="73"/>
      <c r="AG236" s="73"/>
      <c r="AH236" s="73"/>
      <c r="AI236" s="73"/>
      <c r="AJ236" s="8"/>
    </row>
    <row r="237" spans="1:36" s="96" customFormat="1" ht="15" customHeight="1" x14ac:dyDescent="0.25">
      <c r="B237" s="75"/>
      <c r="C237" s="73"/>
      <c r="D237" s="75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30"/>
      <c r="P237" s="73"/>
      <c r="Q237" s="73"/>
      <c r="R237" s="73"/>
      <c r="S237" s="73"/>
      <c r="T237" s="73"/>
      <c r="U237" s="73"/>
      <c r="V237" s="30"/>
      <c r="W237" s="73"/>
      <c r="X237" s="73"/>
      <c r="Y237" s="73"/>
      <c r="Z237" s="73"/>
      <c r="AA237" s="73"/>
      <c r="AB237" s="73"/>
      <c r="AC237" s="30"/>
      <c r="AD237" s="73"/>
      <c r="AE237" s="73"/>
      <c r="AF237" s="73"/>
      <c r="AG237" s="73"/>
      <c r="AH237" s="73"/>
      <c r="AI237" s="73"/>
      <c r="AJ237" s="8"/>
    </row>
    <row r="238" spans="1:36" s="96" customFormat="1" ht="15" customHeight="1" x14ac:dyDescent="0.25">
      <c r="B238" s="75"/>
      <c r="C238" s="73"/>
      <c r="D238" s="75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30"/>
      <c r="P238" s="73"/>
      <c r="Q238" s="73"/>
      <c r="R238" s="73"/>
      <c r="S238" s="73"/>
      <c r="T238" s="73"/>
      <c r="U238" s="73"/>
      <c r="V238" s="30"/>
      <c r="W238" s="73"/>
      <c r="X238" s="73"/>
      <c r="Y238" s="73"/>
      <c r="Z238" s="73"/>
      <c r="AA238" s="73"/>
      <c r="AB238" s="73"/>
      <c r="AC238" s="30"/>
      <c r="AD238" s="73"/>
      <c r="AE238" s="73"/>
      <c r="AF238" s="73"/>
      <c r="AG238" s="73"/>
      <c r="AH238" s="73"/>
      <c r="AI238" s="73"/>
      <c r="AJ238" s="8"/>
    </row>
    <row r="239" spans="1:36" s="96" customFormat="1" ht="15" customHeight="1" x14ac:dyDescent="0.25">
      <c r="B239" s="75"/>
      <c r="C239" s="73"/>
      <c r="D239" s="75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30"/>
      <c r="P239" s="73"/>
      <c r="Q239" s="73"/>
      <c r="R239" s="73"/>
      <c r="S239" s="73"/>
      <c r="T239" s="73"/>
      <c r="U239" s="73"/>
      <c r="V239" s="30"/>
      <c r="W239" s="73"/>
      <c r="X239" s="73"/>
      <c r="Y239" s="73"/>
      <c r="Z239" s="73"/>
      <c r="AA239" s="73"/>
      <c r="AB239" s="73"/>
      <c r="AC239" s="30"/>
      <c r="AD239" s="73"/>
      <c r="AE239" s="73"/>
      <c r="AF239" s="73"/>
      <c r="AG239" s="73"/>
      <c r="AH239" s="73"/>
      <c r="AI239" s="73"/>
      <c r="AJ239" s="8"/>
    </row>
    <row r="240" spans="1:36" s="96" customFormat="1" ht="15" customHeight="1" x14ac:dyDescent="0.25">
      <c r="B240" s="75"/>
      <c r="C240" s="73"/>
      <c r="D240" s="75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30"/>
      <c r="P240" s="73"/>
      <c r="Q240" s="73"/>
      <c r="R240" s="73"/>
      <c r="S240" s="73"/>
      <c r="T240" s="73"/>
      <c r="U240" s="73"/>
      <c r="V240" s="30"/>
      <c r="W240" s="73"/>
      <c r="X240" s="73"/>
      <c r="Y240" s="73"/>
      <c r="Z240" s="73"/>
      <c r="AA240" s="73"/>
      <c r="AB240" s="73"/>
      <c r="AC240" s="30"/>
      <c r="AD240" s="73"/>
      <c r="AE240" s="73"/>
      <c r="AF240" s="73"/>
      <c r="AG240" s="73"/>
      <c r="AH240" s="73"/>
      <c r="AI240" s="73"/>
      <c r="AJ240" s="8"/>
    </row>
    <row r="241" spans="2:36" s="96" customFormat="1" ht="15" customHeight="1" x14ac:dyDescent="0.25">
      <c r="B241" s="75"/>
      <c r="C241" s="73"/>
      <c r="D241" s="75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30"/>
      <c r="P241" s="73"/>
      <c r="Q241" s="73"/>
      <c r="R241" s="73"/>
      <c r="S241" s="73"/>
      <c r="T241" s="73"/>
      <c r="U241" s="73"/>
      <c r="V241" s="30"/>
      <c r="W241" s="73"/>
      <c r="X241" s="73"/>
      <c r="Y241" s="73"/>
      <c r="Z241" s="73"/>
      <c r="AA241" s="73"/>
      <c r="AB241" s="73"/>
      <c r="AC241" s="30"/>
      <c r="AD241" s="73"/>
      <c r="AE241" s="73"/>
      <c r="AF241" s="73"/>
      <c r="AG241" s="73"/>
      <c r="AH241" s="73"/>
      <c r="AI241" s="73"/>
      <c r="AJ241" s="8"/>
    </row>
    <row r="242" spans="2:36" s="96" customFormat="1" ht="15" customHeight="1" x14ac:dyDescent="0.25">
      <c r="B242" s="75"/>
      <c r="C242" s="73"/>
      <c r="D242" s="75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30"/>
      <c r="P242" s="73"/>
      <c r="Q242" s="73"/>
      <c r="R242" s="73"/>
      <c r="S242" s="73"/>
      <c r="T242" s="73"/>
      <c r="U242" s="73"/>
      <c r="V242" s="30"/>
      <c r="W242" s="73"/>
      <c r="X242" s="73"/>
      <c r="Y242" s="73"/>
      <c r="Z242" s="73"/>
      <c r="AA242" s="73"/>
      <c r="AB242" s="73"/>
      <c r="AC242" s="30"/>
      <c r="AD242" s="73"/>
      <c r="AE242" s="73"/>
      <c r="AF242" s="73"/>
      <c r="AG242" s="73"/>
      <c r="AH242" s="73"/>
      <c r="AI242" s="73"/>
      <c r="AJ242" s="8"/>
    </row>
    <row r="243" spans="2:36" s="96" customFormat="1" ht="15" customHeight="1" x14ac:dyDescent="0.25">
      <c r="B243" s="75"/>
      <c r="C243" s="73"/>
      <c r="D243" s="75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30"/>
      <c r="P243" s="73"/>
      <c r="Q243" s="73"/>
      <c r="R243" s="73"/>
      <c r="S243" s="73"/>
      <c r="T243" s="73"/>
      <c r="U243" s="73"/>
      <c r="V243" s="30"/>
      <c r="W243" s="73"/>
      <c r="X243" s="73"/>
      <c r="Y243" s="73"/>
      <c r="Z243" s="73"/>
      <c r="AA243" s="73"/>
      <c r="AB243" s="73"/>
      <c r="AC243" s="30"/>
      <c r="AD243" s="73"/>
      <c r="AE243" s="73"/>
      <c r="AF243" s="73"/>
      <c r="AG243" s="73"/>
      <c r="AH243" s="73"/>
      <c r="AI243" s="73"/>
      <c r="AJ243" s="8"/>
    </row>
    <row r="244" spans="2:36" s="96" customFormat="1" ht="15" customHeight="1" x14ac:dyDescent="0.25">
      <c r="B244" s="75"/>
      <c r="C244" s="73"/>
      <c r="D244" s="75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30"/>
      <c r="P244" s="73"/>
      <c r="Q244" s="73"/>
      <c r="R244" s="73"/>
      <c r="S244" s="73"/>
      <c r="T244" s="73"/>
      <c r="U244" s="73"/>
      <c r="V244" s="30"/>
      <c r="W244" s="73"/>
      <c r="X244" s="73"/>
      <c r="Y244" s="73"/>
      <c r="Z244" s="73"/>
      <c r="AA244" s="73"/>
      <c r="AB244" s="73"/>
      <c r="AC244" s="30"/>
      <c r="AD244" s="73"/>
      <c r="AE244" s="73"/>
      <c r="AF244" s="73"/>
      <c r="AG244" s="73"/>
      <c r="AH244" s="73"/>
      <c r="AI244" s="73"/>
      <c r="AJ244" s="8"/>
    </row>
    <row r="245" spans="2:36" s="96" customFormat="1" ht="15" customHeight="1" x14ac:dyDescent="0.25">
      <c r="B245" s="75"/>
      <c r="C245" s="73"/>
      <c r="D245" s="75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30"/>
      <c r="P245" s="73"/>
      <c r="Q245" s="73"/>
      <c r="R245" s="73"/>
      <c r="S245" s="73"/>
      <c r="T245" s="73"/>
      <c r="U245" s="73"/>
      <c r="V245" s="30"/>
      <c r="W245" s="73"/>
      <c r="X245" s="73"/>
      <c r="Y245" s="73"/>
      <c r="Z245" s="73"/>
      <c r="AA245" s="73"/>
      <c r="AB245" s="73"/>
      <c r="AC245" s="30"/>
      <c r="AD245" s="73"/>
      <c r="AE245" s="73"/>
      <c r="AF245" s="73"/>
      <c r="AG245" s="73"/>
      <c r="AH245" s="73"/>
      <c r="AI245" s="73"/>
      <c r="AJ245" s="8"/>
    </row>
    <row r="246" spans="2:36" s="96" customFormat="1" ht="15" customHeight="1" x14ac:dyDescent="0.25">
      <c r="B246" s="75"/>
      <c r="C246" s="73"/>
      <c r="D246" s="75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30"/>
      <c r="P246" s="73"/>
      <c r="Q246" s="73"/>
      <c r="R246" s="73"/>
      <c r="S246" s="73"/>
      <c r="T246" s="73"/>
      <c r="U246" s="73"/>
      <c r="V246" s="30"/>
      <c r="W246" s="73"/>
      <c r="X246" s="73"/>
      <c r="Y246" s="73"/>
      <c r="Z246" s="73"/>
      <c r="AA246" s="73"/>
      <c r="AB246" s="73"/>
      <c r="AC246" s="30"/>
      <c r="AD246" s="73"/>
      <c r="AE246" s="73"/>
      <c r="AF246" s="73"/>
      <c r="AG246" s="73"/>
      <c r="AH246" s="73"/>
      <c r="AI246" s="73"/>
      <c r="AJ246" s="8"/>
    </row>
    <row r="247" spans="2:36" s="96" customFormat="1" ht="15" customHeight="1" x14ac:dyDescent="0.25">
      <c r="B247" s="75"/>
      <c r="C247" s="73"/>
      <c r="D247" s="75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30"/>
      <c r="P247" s="73"/>
      <c r="Q247" s="73"/>
      <c r="R247" s="73"/>
      <c r="S247" s="73"/>
      <c r="T247" s="73"/>
      <c r="U247" s="73"/>
      <c r="V247" s="30"/>
      <c r="W247" s="73"/>
      <c r="X247" s="73"/>
      <c r="Y247" s="73"/>
      <c r="Z247" s="73"/>
      <c r="AA247" s="73"/>
      <c r="AB247" s="73"/>
      <c r="AC247" s="30"/>
      <c r="AD247" s="73"/>
      <c r="AE247" s="73"/>
      <c r="AF247" s="73"/>
      <c r="AG247" s="73"/>
      <c r="AH247" s="73"/>
      <c r="AI247" s="73"/>
      <c r="AJ247" s="8"/>
    </row>
    <row r="248" spans="2:36" s="96" customFormat="1" ht="15" customHeight="1" x14ac:dyDescent="0.25">
      <c r="B248" s="75"/>
      <c r="C248" s="73"/>
      <c r="D248" s="75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30"/>
      <c r="P248" s="73"/>
      <c r="Q248" s="73"/>
      <c r="R248" s="73"/>
      <c r="S248" s="73"/>
      <c r="T248" s="73"/>
      <c r="U248" s="73"/>
      <c r="V248" s="30"/>
      <c r="W248" s="73"/>
      <c r="X248" s="73"/>
      <c r="Y248" s="73"/>
      <c r="Z248" s="73"/>
      <c r="AA248" s="73"/>
      <c r="AB248" s="73"/>
      <c r="AC248" s="30"/>
      <c r="AD248" s="73"/>
      <c r="AE248" s="73"/>
      <c r="AF248" s="73"/>
      <c r="AG248" s="73"/>
      <c r="AH248" s="73"/>
      <c r="AI248" s="73"/>
      <c r="AJ248" s="8"/>
    </row>
    <row r="249" spans="2:36" s="96" customFormat="1" ht="15" customHeight="1" x14ac:dyDescent="0.25">
      <c r="B249" s="75"/>
      <c r="C249" s="73"/>
      <c r="D249" s="75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30"/>
      <c r="P249" s="73"/>
      <c r="Q249" s="73"/>
      <c r="R249" s="73"/>
      <c r="S249" s="73"/>
      <c r="T249" s="73"/>
      <c r="U249" s="73"/>
      <c r="V249" s="30"/>
      <c r="W249" s="73"/>
      <c r="X249" s="73"/>
      <c r="Y249" s="73"/>
      <c r="Z249" s="73"/>
      <c r="AA249" s="73"/>
      <c r="AB249" s="73"/>
      <c r="AC249" s="30"/>
      <c r="AD249" s="73"/>
      <c r="AE249" s="73"/>
      <c r="AF249" s="73"/>
      <c r="AG249" s="73"/>
      <c r="AH249" s="73"/>
      <c r="AI249" s="73"/>
      <c r="AJ249" s="8"/>
    </row>
    <row r="250" spans="2:36" s="96" customFormat="1" ht="15" customHeight="1" x14ac:dyDescent="0.25">
      <c r="B250" s="75"/>
      <c r="C250" s="73"/>
      <c r="D250" s="75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30"/>
      <c r="P250" s="73"/>
      <c r="Q250" s="73"/>
      <c r="R250" s="73"/>
      <c r="S250" s="73"/>
      <c r="T250" s="73"/>
      <c r="U250" s="73"/>
      <c r="V250" s="30"/>
      <c r="W250" s="73"/>
      <c r="X250" s="73"/>
      <c r="Y250" s="73"/>
      <c r="Z250" s="73"/>
      <c r="AA250" s="73"/>
      <c r="AB250" s="73"/>
      <c r="AC250" s="30"/>
      <c r="AD250" s="73"/>
      <c r="AE250" s="73"/>
      <c r="AF250" s="73"/>
      <c r="AG250" s="73"/>
      <c r="AH250" s="73"/>
      <c r="AI250" s="73"/>
      <c r="AJ250" s="8"/>
    </row>
    <row r="251" spans="2:36" s="96" customFormat="1" ht="15" customHeight="1" x14ac:dyDescent="0.25">
      <c r="B251" s="75"/>
      <c r="C251" s="73"/>
      <c r="D251" s="75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30"/>
      <c r="P251" s="73"/>
      <c r="Q251" s="73"/>
      <c r="R251" s="73"/>
      <c r="S251" s="73"/>
      <c r="T251" s="73"/>
      <c r="U251" s="73"/>
      <c r="V251" s="30"/>
      <c r="W251" s="73"/>
      <c r="X251" s="73"/>
      <c r="Y251" s="73"/>
      <c r="Z251" s="73"/>
      <c r="AA251" s="73"/>
      <c r="AB251" s="73"/>
      <c r="AC251" s="30"/>
      <c r="AD251" s="73"/>
      <c r="AE251" s="73"/>
      <c r="AF251" s="73"/>
      <c r="AG251" s="73"/>
      <c r="AH251" s="73"/>
      <c r="AI251" s="73"/>
      <c r="AJ251" s="8"/>
    </row>
    <row r="252" spans="2:36" s="96" customFormat="1" ht="15" customHeight="1" x14ac:dyDescent="0.25">
      <c r="B252" s="75"/>
      <c r="C252" s="73"/>
      <c r="D252" s="75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30"/>
      <c r="P252" s="73"/>
      <c r="Q252" s="73"/>
      <c r="R252" s="73"/>
      <c r="S252" s="73"/>
      <c r="T252" s="73"/>
      <c r="U252" s="73"/>
      <c r="V252" s="30"/>
      <c r="W252" s="73"/>
      <c r="X252" s="73"/>
      <c r="Y252" s="73"/>
      <c r="Z252" s="73"/>
      <c r="AA252" s="73"/>
      <c r="AB252" s="73"/>
      <c r="AC252" s="30"/>
      <c r="AD252" s="73"/>
      <c r="AE252" s="73"/>
      <c r="AF252" s="73"/>
      <c r="AG252" s="73"/>
      <c r="AH252" s="73"/>
      <c r="AI252" s="73"/>
      <c r="AJ252" s="8"/>
    </row>
    <row r="253" spans="2:36" s="96" customFormat="1" ht="15" customHeight="1" x14ac:dyDescent="0.25">
      <c r="B253" s="75"/>
      <c r="C253" s="73"/>
      <c r="D253" s="75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30"/>
      <c r="P253" s="73"/>
      <c r="Q253" s="73"/>
      <c r="R253" s="73"/>
      <c r="S253" s="73"/>
      <c r="T253" s="73"/>
      <c r="U253" s="73"/>
      <c r="V253" s="30"/>
      <c r="W253" s="73"/>
      <c r="X253" s="73"/>
      <c r="Y253" s="73"/>
      <c r="Z253" s="73"/>
      <c r="AA253" s="73"/>
      <c r="AB253" s="73"/>
      <c r="AC253" s="30"/>
      <c r="AD253" s="73"/>
      <c r="AE253" s="73"/>
      <c r="AF253" s="73"/>
      <c r="AG253" s="73"/>
      <c r="AH253" s="73"/>
      <c r="AI253" s="73"/>
      <c r="AJ253" s="8"/>
    </row>
    <row r="254" spans="2:36" s="96" customFormat="1" ht="15" customHeight="1" x14ac:dyDescent="0.25">
      <c r="B254" s="75"/>
      <c r="C254" s="73"/>
      <c r="D254" s="75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30"/>
      <c r="P254" s="73"/>
      <c r="Q254" s="73"/>
      <c r="R254" s="73"/>
      <c r="S254" s="73"/>
      <c r="T254" s="73"/>
      <c r="U254" s="73"/>
      <c r="V254" s="30"/>
      <c r="W254" s="73"/>
      <c r="X254" s="73"/>
      <c r="Y254" s="73"/>
      <c r="Z254" s="73"/>
      <c r="AA254" s="73"/>
      <c r="AB254" s="73"/>
      <c r="AC254" s="30"/>
      <c r="AD254" s="73"/>
      <c r="AE254" s="73"/>
      <c r="AF254" s="73"/>
      <c r="AG254" s="73"/>
      <c r="AH254" s="73"/>
      <c r="AI254" s="73"/>
      <c r="AJ254" s="8"/>
    </row>
    <row r="255" spans="2:36" s="96" customFormat="1" ht="15" customHeight="1" x14ac:dyDescent="0.25">
      <c r="B255" s="75"/>
      <c r="C255" s="73"/>
      <c r="D255" s="75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30"/>
      <c r="P255" s="73"/>
      <c r="Q255" s="73"/>
      <c r="R255" s="73"/>
      <c r="S255" s="73"/>
      <c r="T255" s="73"/>
      <c r="U255" s="73"/>
      <c r="V255" s="30"/>
      <c r="W255" s="73"/>
      <c r="X255" s="73"/>
      <c r="Y255" s="73"/>
      <c r="Z255" s="73"/>
      <c r="AA255" s="73"/>
      <c r="AB255" s="73"/>
      <c r="AC255" s="30"/>
      <c r="AD255" s="73"/>
      <c r="AE255" s="73"/>
      <c r="AF255" s="73"/>
      <c r="AG255" s="73"/>
      <c r="AH255" s="73"/>
      <c r="AI255" s="73"/>
      <c r="AJ255" s="8"/>
    </row>
    <row r="256" spans="2:36" s="96" customFormat="1" ht="15" customHeight="1" x14ac:dyDescent="0.25">
      <c r="B256" s="75"/>
      <c r="C256" s="73"/>
      <c r="D256" s="75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30"/>
      <c r="P256" s="73"/>
      <c r="Q256" s="73"/>
      <c r="R256" s="73"/>
      <c r="S256" s="73"/>
      <c r="T256" s="73"/>
      <c r="U256" s="73"/>
      <c r="V256" s="30"/>
      <c r="W256" s="73"/>
      <c r="X256" s="73"/>
      <c r="Y256" s="73"/>
      <c r="Z256" s="73"/>
      <c r="AA256" s="73"/>
      <c r="AB256" s="73"/>
      <c r="AC256" s="30"/>
      <c r="AD256" s="73"/>
      <c r="AE256" s="73"/>
      <c r="AF256" s="73"/>
      <c r="AG256" s="73"/>
      <c r="AH256" s="73"/>
      <c r="AI256" s="73"/>
      <c r="AJ256" s="8"/>
    </row>
    <row r="257" spans="2:36" s="96" customFormat="1" ht="15" customHeight="1" x14ac:dyDescent="0.25">
      <c r="B257" s="75"/>
      <c r="C257" s="73"/>
      <c r="D257" s="75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30"/>
      <c r="P257" s="73"/>
      <c r="Q257" s="73"/>
      <c r="R257" s="73"/>
      <c r="S257" s="73"/>
      <c r="T257" s="73"/>
      <c r="U257" s="73"/>
      <c r="V257" s="30"/>
      <c r="W257" s="73"/>
      <c r="X257" s="73"/>
      <c r="Y257" s="73"/>
      <c r="Z257" s="73"/>
      <c r="AA257" s="73"/>
      <c r="AB257" s="73"/>
      <c r="AC257" s="30"/>
      <c r="AD257" s="73"/>
      <c r="AE257" s="73"/>
      <c r="AF257" s="73"/>
      <c r="AG257" s="73"/>
      <c r="AH257" s="73"/>
      <c r="AI257" s="73"/>
      <c r="AJ257" s="8"/>
    </row>
    <row r="258" spans="2:36" s="96" customFormat="1" ht="15" customHeight="1" x14ac:dyDescent="0.25">
      <c r="B258" s="75"/>
      <c r="C258" s="73"/>
      <c r="D258" s="75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30"/>
      <c r="P258" s="73"/>
      <c r="Q258" s="73"/>
      <c r="R258" s="73"/>
      <c r="S258" s="73"/>
      <c r="T258" s="73"/>
      <c r="U258" s="73"/>
      <c r="V258" s="30"/>
      <c r="W258" s="73"/>
      <c r="X258" s="73"/>
      <c r="Y258" s="73"/>
      <c r="Z258" s="73"/>
      <c r="AA258" s="73"/>
      <c r="AB258" s="73"/>
      <c r="AC258" s="30"/>
      <c r="AD258" s="73"/>
      <c r="AE258" s="73"/>
      <c r="AF258" s="73"/>
      <c r="AG258" s="73"/>
      <c r="AH258" s="73"/>
      <c r="AI258" s="73"/>
      <c r="AJ258" s="8"/>
    </row>
    <row r="259" spans="2:36" s="96" customFormat="1" ht="15" customHeight="1" x14ac:dyDescent="0.25">
      <c r="B259" s="75"/>
      <c r="C259" s="73"/>
      <c r="D259" s="75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30"/>
      <c r="P259" s="73"/>
      <c r="Q259" s="73"/>
      <c r="R259" s="73"/>
      <c r="S259" s="73"/>
      <c r="T259" s="73"/>
      <c r="U259" s="73"/>
      <c r="V259" s="30"/>
      <c r="W259" s="73"/>
      <c r="X259" s="73"/>
      <c r="Y259" s="73"/>
      <c r="Z259" s="73"/>
      <c r="AA259" s="73"/>
      <c r="AB259" s="73"/>
      <c r="AC259" s="30"/>
      <c r="AD259" s="73"/>
      <c r="AE259" s="73"/>
      <c r="AF259" s="73"/>
      <c r="AG259" s="73"/>
      <c r="AH259" s="73"/>
      <c r="AI259" s="73"/>
      <c r="AJ259" s="8"/>
    </row>
    <row r="260" spans="2:36" s="96" customFormat="1" ht="15" customHeight="1" x14ac:dyDescent="0.25">
      <c r="B260" s="75"/>
      <c r="C260" s="73"/>
      <c r="D260" s="75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30"/>
      <c r="P260" s="73"/>
      <c r="Q260" s="73"/>
      <c r="R260" s="73"/>
      <c r="S260" s="73"/>
      <c r="T260" s="73"/>
      <c r="U260" s="73"/>
      <c r="V260" s="30"/>
      <c r="W260" s="73"/>
      <c r="X260" s="73"/>
      <c r="Y260" s="73"/>
      <c r="Z260" s="73"/>
      <c r="AA260" s="73"/>
      <c r="AB260" s="73"/>
      <c r="AC260" s="30"/>
      <c r="AD260" s="73"/>
      <c r="AE260" s="73"/>
      <c r="AF260" s="73"/>
      <c r="AG260" s="73"/>
      <c r="AH260" s="73"/>
      <c r="AI260" s="73"/>
      <c r="AJ260" s="8"/>
    </row>
    <row r="261" spans="2:36" s="96" customFormat="1" ht="15" customHeight="1" x14ac:dyDescent="0.25">
      <c r="B261" s="75"/>
      <c r="C261" s="73"/>
      <c r="D261" s="75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30"/>
      <c r="P261" s="73"/>
      <c r="Q261" s="73"/>
      <c r="R261" s="73"/>
      <c r="S261" s="73"/>
      <c r="T261" s="73"/>
      <c r="U261" s="73"/>
      <c r="V261" s="30"/>
      <c r="W261" s="73"/>
      <c r="X261" s="73"/>
      <c r="Y261" s="73"/>
      <c r="Z261" s="73"/>
      <c r="AA261" s="73"/>
      <c r="AB261" s="73"/>
      <c r="AC261" s="30"/>
      <c r="AD261" s="73"/>
      <c r="AE261" s="73"/>
      <c r="AF261" s="73"/>
      <c r="AG261" s="73"/>
      <c r="AH261" s="73"/>
      <c r="AI261" s="73"/>
      <c r="AJ261" s="8"/>
    </row>
    <row r="262" spans="2:36" s="96" customFormat="1" ht="15" customHeight="1" x14ac:dyDescent="0.25">
      <c r="B262" s="75"/>
      <c r="C262" s="73"/>
      <c r="D262" s="75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30"/>
      <c r="P262" s="73"/>
      <c r="Q262" s="73"/>
      <c r="R262" s="73"/>
      <c r="S262" s="73"/>
      <c r="T262" s="73"/>
      <c r="U262" s="73"/>
      <c r="V262" s="30"/>
      <c r="W262" s="73"/>
      <c r="X262" s="73"/>
      <c r="Y262" s="73"/>
      <c r="Z262" s="73"/>
      <c r="AA262" s="73"/>
      <c r="AB262" s="73"/>
      <c r="AC262" s="30"/>
      <c r="AD262" s="73"/>
      <c r="AE262" s="73"/>
      <c r="AF262" s="73"/>
      <c r="AG262" s="73"/>
      <c r="AH262" s="73"/>
      <c r="AI262" s="73"/>
      <c r="AJ262" s="8"/>
    </row>
    <row r="263" spans="2:36" s="96" customFormat="1" ht="15" customHeight="1" x14ac:dyDescent="0.25">
      <c r="B263" s="75"/>
      <c r="C263" s="73"/>
      <c r="D263" s="75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30"/>
      <c r="P263" s="73"/>
      <c r="Q263" s="73"/>
      <c r="R263" s="73"/>
      <c r="S263" s="73"/>
      <c r="T263" s="73"/>
      <c r="U263" s="73"/>
      <c r="V263" s="30"/>
      <c r="W263" s="73"/>
      <c r="X263" s="73"/>
      <c r="Y263" s="73"/>
      <c r="Z263" s="73"/>
      <c r="AA263" s="73"/>
      <c r="AB263" s="73"/>
      <c r="AC263" s="30"/>
      <c r="AD263" s="73"/>
      <c r="AE263" s="73"/>
      <c r="AF263" s="73"/>
      <c r="AG263" s="73"/>
      <c r="AH263" s="73"/>
      <c r="AI263" s="73"/>
      <c r="AJ263" s="8"/>
    </row>
    <row r="264" spans="2:36" s="96" customFormat="1" ht="15" customHeight="1" x14ac:dyDescent="0.25">
      <c r="B264" s="75"/>
      <c r="C264" s="73"/>
      <c r="D264" s="75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30"/>
      <c r="P264" s="73"/>
      <c r="Q264" s="73"/>
      <c r="R264" s="73"/>
      <c r="S264" s="73"/>
      <c r="T264" s="73"/>
      <c r="U264" s="73"/>
      <c r="V264" s="30"/>
      <c r="W264" s="73"/>
      <c r="X264" s="73"/>
      <c r="Y264" s="73"/>
      <c r="Z264" s="73"/>
      <c r="AA264" s="73"/>
      <c r="AB264" s="73"/>
      <c r="AC264" s="30"/>
      <c r="AD264" s="73"/>
      <c r="AE264" s="73"/>
      <c r="AF264" s="73"/>
      <c r="AG264" s="73"/>
      <c r="AH264" s="73"/>
      <c r="AI264" s="73"/>
      <c r="AJ264" s="8"/>
    </row>
    <row r="265" spans="2:36" s="96" customFormat="1" ht="15" customHeight="1" x14ac:dyDescent="0.25">
      <c r="B265" s="75"/>
      <c r="C265" s="73"/>
      <c r="D265" s="75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30"/>
      <c r="P265" s="73"/>
      <c r="Q265" s="73"/>
      <c r="R265" s="73"/>
      <c r="S265" s="73"/>
      <c r="T265" s="73"/>
      <c r="U265" s="73"/>
      <c r="V265" s="30"/>
      <c r="W265" s="73"/>
      <c r="X265" s="73"/>
      <c r="Y265" s="73"/>
      <c r="Z265" s="73"/>
      <c r="AA265" s="73"/>
      <c r="AB265" s="73"/>
      <c r="AC265" s="30"/>
      <c r="AD265" s="73"/>
      <c r="AE265" s="73"/>
      <c r="AF265" s="73"/>
      <c r="AG265" s="73"/>
      <c r="AH265" s="73"/>
      <c r="AI265" s="73"/>
      <c r="AJ265" s="8"/>
    </row>
    <row r="266" spans="2:36" s="96" customFormat="1" ht="15" customHeight="1" x14ac:dyDescent="0.25">
      <c r="B266" s="75"/>
      <c r="C266" s="73"/>
      <c r="D266" s="75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30"/>
      <c r="P266" s="73"/>
      <c r="Q266" s="73"/>
      <c r="R266" s="73"/>
      <c r="S266" s="73"/>
      <c r="T266" s="73"/>
      <c r="U266" s="73"/>
      <c r="V266" s="30"/>
      <c r="W266" s="73"/>
      <c r="X266" s="73"/>
      <c r="Y266" s="73"/>
      <c r="Z266" s="73"/>
      <c r="AA266" s="73"/>
      <c r="AB266" s="73"/>
      <c r="AC266" s="30"/>
      <c r="AD266" s="73"/>
      <c r="AE266" s="73"/>
      <c r="AF266" s="73"/>
      <c r="AG266" s="73"/>
      <c r="AH266" s="73"/>
      <c r="AI266" s="73"/>
      <c r="AJ266" s="8"/>
    </row>
    <row r="267" spans="2:36" s="96" customFormat="1" ht="15" customHeight="1" x14ac:dyDescent="0.25">
      <c r="B267" s="75"/>
      <c r="C267" s="73"/>
      <c r="D267" s="75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30"/>
      <c r="P267" s="73"/>
      <c r="Q267" s="73"/>
      <c r="R267" s="73"/>
      <c r="S267" s="73"/>
      <c r="T267" s="73"/>
      <c r="U267" s="73"/>
      <c r="V267" s="30"/>
      <c r="W267" s="73"/>
      <c r="X267" s="73"/>
      <c r="Y267" s="73"/>
      <c r="Z267" s="73"/>
      <c r="AA267" s="73"/>
      <c r="AB267" s="73"/>
      <c r="AC267" s="30"/>
      <c r="AD267" s="73"/>
      <c r="AE267" s="73"/>
      <c r="AF267" s="73"/>
      <c r="AG267" s="73"/>
      <c r="AH267" s="73"/>
      <c r="AI267" s="73"/>
      <c r="AJ267" s="8"/>
    </row>
    <row r="268" spans="2:36" s="96" customFormat="1" ht="15" customHeight="1" x14ac:dyDescent="0.25">
      <c r="B268" s="75"/>
      <c r="C268" s="73"/>
      <c r="D268" s="75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30"/>
      <c r="P268" s="73"/>
      <c r="Q268" s="73"/>
      <c r="R268" s="73"/>
      <c r="S268" s="73"/>
      <c r="T268" s="73"/>
      <c r="U268" s="73"/>
      <c r="V268" s="30"/>
      <c r="W268" s="73"/>
      <c r="X268" s="73"/>
      <c r="Y268" s="73"/>
      <c r="Z268" s="73"/>
      <c r="AA268" s="73"/>
      <c r="AB268" s="73"/>
      <c r="AC268" s="30"/>
      <c r="AD268" s="73"/>
      <c r="AE268" s="73"/>
      <c r="AF268" s="73"/>
      <c r="AG268" s="73"/>
      <c r="AH268" s="73"/>
      <c r="AI268" s="73"/>
      <c r="AJ268" s="8"/>
    </row>
    <row r="269" spans="2:36" s="96" customFormat="1" ht="15" customHeight="1" x14ac:dyDescent="0.25">
      <c r="B269" s="75"/>
      <c r="C269" s="73"/>
      <c r="D269" s="75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30"/>
      <c r="P269" s="73"/>
      <c r="Q269" s="73"/>
      <c r="R269" s="73"/>
      <c r="S269" s="73"/>
      <c r="T269" s="73"/>
      <c r="U269" s="73"/>
      <c r="V269" s="30"/>
      <c r="W269" s="73"/>
      <c r="X269" s="73"/>
      <c r="Y269" s="73"/>
      <c r="Z269" s="73"/>
      <c r="AA269" s="73"/>
      <c r="AB269" s="73"/>
      <c r="AC269" s="30"/>
      <c r="AD269" s="73"/>
      <c r="AE269" s="73"/>
      <c r="AF269" s="73"/>
      <c r="AG269" s="73"/>
      <c r="AH269" s="73"/>
      <c r="AI269" s="73"/>
      <c r="AJ269" s="8"/>
    </row>
    <row r="270" spans="2:36" s="96" customFormat="1" ht="15" customHeight="1" x14ac:dyDescent="0.25">
      <c r="B270" s="75"/>
      <c r="C270" s="73"/>
      <c r="D270" s="75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30"/>
      <c r="P270" s="73"/>
      <c r="Q270" s="73"/>
      <c r="R270" s="73"/>
      <c r="S270" s="73"/>
      <c r="T270" s="73"/>
      <c r="U270" s="73"/>
      <c r="V270" s="30"/>
      <c r="W270" s="73"/>
      <c r="X270" s="73"/>
      <c r="Y270" s="73"/>
      <c r="Z270" s="73"/>
      <c r="AA270" s="73"/>
      <c r="AB270" s="73"/>
      <c r="AC270" s="30"/>
      <c r="AD270" s="73"/>
      <c r="AE270" s="73"/>
      <c r="AF270" s="73"/>
      <c r="AG270" s="73"/>
      <c r="AH270" s="73"/>
      <c r="AI270" s="73"/>
      <c r="AJ270" s="8"/>
    </row>
    <row r="271" spans="2:36" s="96" customFormat="1" ht="15" customHeight="1" x14ac:dyDescent="0.25">
      <c r="B271" s="75"/>
      <c r="C271" s="73"/>
      <c r="D271" s="75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30"/>
      <c r="P271" s="73"/>
      <c r="Q271" s="73"/>
      <c r="R271" s="73"/>
      <c r="S271" s="73"/>
      <c r="T271" s="73"/>
      <c r="U271" s="73"/>
      <c r="V271" s="30"/>
      <c r="W271" s="73"/>
      <c r="X271" s="73"/>
      <c r="Y271" s="73"/>
      <c r="Z271" s="73"/>
      <c r="AA271" s="73"/>
      <c r="AB271" s="73"/>
      <c r="AC271" s="30"/>
      <c r="AD271" s="73"/>
      <c r="AE271" s="73"/>
      <c r="AF271" s="73"/>
      <c r="AG271" s="73"/>
      <c r="AH271" s="73"/>
      <c r="AI271" s="73"/>
      <c r="AJ271" s="8"/>
    </row>
    <row r="272" spans="2:36" s="96" customFormat="1" ht="15" customHeight="1" x14ac:dyDescent="0.25">
      <c r="B272" s="75"/>
      <c r="C272" s="73"/>
      <c r="D272" s="75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30"/>
      <c r="P272" s="73"/>
      <c r="Q272" s="73"/>
      <c r="R272" s="73"/>
      <c r="S272" s="73"/>
      <c r="T272" s="73"/>
      <c r="U272" s="73"/>
      <c r="V272" s="30"/>
      <c r="W272" s="73"/>
      <c r="X272" s="73"/>
      <c r="Y272" s="73"/>
      <c r="Z272" s="73"/>
      <c r="AA272" s="73"/>
      <c r="AB272" s="73"/>
      <c r="AC272" s="30"/>
      <c r="AD272" s="73"/>
      <c r="AE272" s="73"/>
      <c r="AF272" s="73"/>
      <c r="AG272" s="73"/>
      <c r="AH272" s="73"/>
      <c r="AI272" s="73"/>
      <c r="AJ272" s="8"/>
    </row>
    <row r="273" spans="2:36" s="96" customFormat="1" ht="15" customHeight="1" x14ac:dyDescent="0.25">
      <c r="B273" s="75"/>
      <c r="C273" s="73"/>
      <c r="D273" s="75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30"/>
      <c r="P273" s="73"/>
      <c r="Q273" s="73"/>
      <c r="R273" s="73"/>
      <c r="S273" s="73"/>
      <c r="T273" s="73"/>
      <c r="U273" s="73"/>
      <c r="V273" s="30"/>
      <c r="W273" s="73"/>
      <c r="X273" s="73"/>
      <c r="Y273" s="73"/>
      <c r="Z273" s="73"/>
      <c r="AA273" s="73"/>
      <c r="AB273" s="73"/>
      <c r="AC273" s="30"/>
      <c r="AD273" s="73"/>
      <c r="AE273" s="73"/>
      <c r="AF273" s="73"/>
      <c r="AG273" s="73"/>
      <c r="AH273" s="73"/>
      <c r="AI273" s="73"/>
      <c r="AJ273" s="8"/>
    </row>
    <row r="274" spans="2:36" s="96" customFormat="1" ht="15" customHeight="1" x14ac:dyDescent="0.25">
      <c r="B274" s="75"/>
      <c r="C274" s="73"/>
      <c r="D274" s="75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30"/>
      <c r="P274" s="73"/>
      <c r="Q274" s="73"/>
      <c r="R274" s="73"/>
      <c r="S274" s="73"/>
      <c r="T274" s="73"/>
      <c r="U274" s="73"/>
      <c r="V274" s="30"/>
      <c r="W274" s="73"/>
      <c r="X274" s="73"/>
      <c r="Y274" s="73"/>
      <c r="Z274" s="73"/>
      <c r="AA274" s="73"/>
      <c r="AB274" s="73"/>
      <c r="AC274" s="30"/>
      <c r="AD274" s="73"/>
      <c r="AE274" s="73"/>
      <c r="AF274" s="73"/>
      <c r="AG274" s="73"/>
      <c r="AH274" s="73"/>
      <c r="AI274" s="73"/>
      <c r="AJ274" s="8"/>
    </row>
    <row r="275" spans="2:36" s="96" customFormat="1" ht="15" customHeight="1" x14ac:dyDescent="0.25">
      <c r="B275" s="75"/>
      <c r="C275" s="73"/>
      <c r="D275" s="75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30"/>
      <c r="P275" s="73"/>
      <c r="Q275" s="73"/>
      <c r="R275" s="73"/>
      <c r="S275" s="73"/>
      <c r="T275" s="73"/>
      <c r="U275" s="73"/>
      <c r="V275" s="30"/>
      <c r="W275" s="73"/>
      <c r="X275" s="73"/>
      <c r="Y275" s="73"/>
      <c r="Z275" s="73"/>
      <c r="AA275" s="73"/>
      <c r="AB275" s="73"/>
      <c r="AC275" s="30"/>
      <c r="AD275" s="73"/>
      <c r="AE275" s="73"/>
      <c r="AF275" s="73"/>
      <c r="AG275" s="73"/>
      <c r="AH275" s="73"/>
      <c r="AI275" s="73"/>
      <c r="AJ275" s="8"/>
    </row>
    <row r="276" spans="2:36" s="96" customFormat="1" ht="15" customHeight="1" x14ac:dyDescent="0.25">
      <c r="B276" s="75"/>
      <c r="C276" s="73"/>
      <c r="D276" s="75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30"/>
      <c r="P276" s="73"/>
      <c r="Q276" s="73"/>
      <c r="R276" s="73"/>
      <c r="S276" s="73"/>
      <c r="T276" s="73"/>
      <c r="U276" s="73"/>
      <c r="V276" s="30"/>
      <c r="W276" s="73"/>
      <c r="X276" s="73"/>
      <c r="Y276" s="73"/>
      <c r="Z276" s="73"/>
      <c r="AA276" s="73"/>
      <c r="AB276" s="73"/>
      <c r="AC276" s="30"/>
      <c r="AD276" s="73"/>
      <c r="AE276" s="73"/>
      <c r="AF276" s="73"/>
      <c r="AG276" s="73"/>
      <c r="AH276" s="73"/>
      <c r="AI276" s="73"/>
      <c r="AJ276" s="8"/>
    </row>
    <row r="277" spans="2:36" s="96" customFormat="1" ht="15" customHeight="1" x14ac:dyDescent="0.25">
      <c r="B277" s="75"/>
      <c r="C277" s="73"/>
      <c r="D277" s="75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30"/>
      <c r="P277" s="73"/>
      <c r="Q277" s="73"/>
      <c r="R277" s="73"/>
      <c r="S277" s="73"/>
      <c r="T277" s="73"/>
      <c r="U277" s="73"/>
      <c r="V277" s="30"/>
      <c r="W277" s="73"/>
      <c r="X277" s="73"/>
      <c r="Y277" s="73"/>
      <c r="Z277" s="73"/>
      <c r="AA277" s="73"/>
      <c r="AB277" s="73"/>
      <c r="AC277" s="30"/>
      <c r="AD277" s="73"/>
      <c r="AE277" s="73"/>
      <c r="AF277" s="73"/>
      <c r="AG277" s="73"/>
      <c r="AH277" s="73"/>
      <c r="AI277" s="73"/>
      <c r="AJ277" s="8"/>
    </row>
    <row r="278" spans="2:36" s="96" customFormat="1" ht="15" customHeight="1" x14ac:dyDescent="0.25">
      <c r="B278" s="75"/>
      <c r="C278" s="73"/>
      <c r="D278" s="75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30"/>
      <c r="P278" s="73"/>
      <c r="Q278" s="73"/>
      <c r="R278" s="73"/>
      <c r="S278" s="73"/>
      <c r="T278" s="73"/>
      <c r="U278" s="73"/>
      <c r="V278" s="30"/>
      <c r="W278" s="73"/>
      <c r="X278" s="73"/>
      <c r="Y278" s="73"/>
      <c r="Z278" s="73"/>
      <c r="AA278" s="73"/>
      <c r="AB278" s="73"/>
      <c r="AC278" s="30"/>
      <c r="AD278" s="73"/>
      <c r="AE278" s="73"/>
      <c r="AF278" s="73"/>
      <c r="AG278" s="73"/>
      <c r="AH278" s="73"/>
      <c r="AI278" s="73"/>
      <c r="AJ278" s="8"/>
    </row>
    <row r="279" spans="2:36" s="96" customFormat="1" ht="15" customHeight="1" x14ac:dyDescent="0.25">
      <c r="B279" s="75"/>
      <c r="C279" s="73"/>
      <c r="D279" s="75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30"/>
      <c r="P279" s="73"/>
      <c r="Q279" s="73"/>
      <c r="R279" s="73"/>
      <c r="S279" s="73"/>
      <c r="T279" s="73"/>
      <c r="U279" s="73"/>
      <c r="V279" s="30"/>
      <c r="W279" s="73"/>
      <c r="X279" s="73"/>
      <c r="Y279" s="73"/>
      <c r="Z279" s="73"/>
      <c r="AA279" s="73"/>
      <c r="AB279" s="73"/>
      <c r="AC279" s="30"/>
      <c r="AD279" s="73"/>
      <c r="AE279" s="73"/>
      <c r="AF279" s="73"/>
      <c r="AG279" s="73"/>
      <c r="AH279" s="73"/>
      <c r="AI279" s="73"/>
      <c r="AJ279" s="8"/>
    </row>
    <row r="280" spans="2:36" s="96" customFormat="1" ht="15" customHeight="1" x14ac:dyDescent="0.25">
      <c r="B280" s="75"/>
      <c r="C280" s="73"/>
      <c r="D280" s="75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30"/>
      <c r="P280" s="73"/>
      <c r="Q280" s="73"/>
      <c r="R280" s="73"/>
      <c r="S280" s="73"/>
      <c r="T280" s="73"/>
      <c r="U280" s="73"/>
      <c r="V280" s="30"/>
      <c r="W280" s="73"/>
      <c r="X280" s="73"/>
      <c r="Y280" s="73"/>
      <c r="Z280" s="73"/>
      <c r="AA280" s="73"/>
      <c r="AB280" s="73"/>
      <c r="AC280" s="30"/>
      <c r="AD280" s="73"/>
      <c r="AE280" s="73"/>
      <c r="AF280" s="73"/>
      <c r="AG280" s="73"/>
      <c r="AH280" s="73"/>
      <c r="AI280" s="73"/>
      <c r="AJ280" s="8"/>
    </row>
    <row r="281" spans="2:36" s="96" customFormat="1" ht="15" customHeight="1" x14ac:dyDescent="0.25">
      <c r="B281" s="75"/>
      <c r="C281" s="73"/>
      <c r="D281" s="75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30"/>
      <c r="P281" s="73"/>
      <c r="Q281" s="73"/>
      <c r="R281" s="73"/>
      <c r="S281" s="73"/>
      <c r="T281" s="73"/>
      <c r="U281" s="73"/>
      <c r="V281" s="30"/>
      <c r="W281" s="73"/>
      <c r="X281" s="73"/>
      <c r="Y281" s="73"/>
      <c r="Z281" s="73"/>
      <c r="AA281" s="73"/>
      <c r="AB281" s="73"/>
      <c r="AC281" s="30"/>
      <c r="AD281" s="73"/>
      <c r="AE281" s="73"/>
      <c r="AF281" s="73"/>
      <c r="AG281" s="73"/>
      <c r="AH281" s="73"/>
      <c r="AI281" s="73"/>
      <c r="AJ281" s="8"/>
    </row>
    <row r="282" spans="2:36" s="96" customFormat="1" ht="15" customHeight="1" x14ac:dyDescent="0.25">
      <c r="B282" s="75"/>
      <c r="C282" s="73"/>
      <c r="D282" s="75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30"/>
      <c r="P282" s="73"/>
      <c r="Q282" s="73"/>
      <c r="R282" s="73"/>
      <c r="S282" s="73"/>
      <c r="T282" s="73"/>
      <c r="U282" s="73"/>
      <c r="V282" s="30"/>
      <c r="W282" s="73"/>
      <c r="X282" s="73"/>
      <c r="Y282" s="73"/>
      <c r="Z282" s="73"/>
      <c r="AA282" s="73"/>
      <c r="AB282" s="73"/>
      <c r="AC282" s="30"/>
      <c r="AD282" s="73"/>
      <c r="AE282" s="73"/>
      <c r="AF282" s="73"/>
      <c r="AG282" s="73"/>
      <c r="AH282" s="73"/>
      <c r="AI282" s="73"/>
      <c r="AJ282" s="8"/>
    </row>
    <row r="283" spans="2:36" s="96" customFormat="1" ht="15" customHeight="1" x14ac:dyDescent="0.25">
      <c r="B283" s="75"/>
      <c r="C283" s="73"/>
      <c r="D283" s="75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30"/>
      <c r="P283" s="73"/>
      <c r="Q283" s="73"/>
      <c r="R283" s="73"/>
      <c r="S283" s="73"/>
      <c r="T283" s="73"/>
      <c r="U283" s="73"/>
      <c r="V283" s="30"/>
      <c r="W283" s="73"/>
      <c r="X283" s="73"/>
      <c r="Y283" s="73"/>
      <c r="Z283" s="73"/>
      <c r="AA283" s="73"/>
      <c r="AB283" s="73"/>
      <c r="AC283" s="30"/>
      <c r="AD283" s="73"/>
      <c r="AE283" s="73"/>
      <c r="AF283" s="73"/>
      <c r="AG283" s="73"/>
      <c r="AH283" s="73"/>
      <c r="AI283" s="73"/>
      <c r="AJ283" s="8"/>
    </row>
    <row r="284" spans="2:36" s="96" customFormat="1" ht="15" customHeight="1" x14ac:dyDescent="0.25">
      <c r="B284" s="75"/>
      <c r="C284" s="73"/>
      <c r="D284" s="75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30"/>
      <c r="P284" s="73"/>
      <c r="Q284" s="73"/>
      <c r="R284" s="73"/>
      <c r="S284" s="73"/>
      <c r="T284" s="73"/>
      <c r="U284" s="73"/>
      <c r="V284" s="30"/>
      <c r="W284" s="73"/>
      <c r="X284" s="73"/>
      <c r="Y284" s="73"/>
      <c r="Z284" s="73"/>
      <c r="AA284" s="73"/>
      <c r="AB284" s="73"/>
      <c r="AC284" s="30"/>
      <c r="AD284" s="73"/>
      <c r="AE284" s="73"/>
      <c r="AF284" s="73"/>
      <c r="AG284" s="73"/>
      <c r="AH284" s="73"/>
      <c r="AI284" s="73"/>
      <c r="AJ284" s="8"/>
    </row>
    <row r="285" spans="2:36" s="96" customFormat="1" ht="15" customHeight="1" x14ac:dyDescent="0.25">
      <c r="B285" s="75"/>
      <c r="C285" s="73"/>
      <c r="D285" s="75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30"/>
      <c r="P285" s="73"/>
      <c r="Q285" s="73"/>
      <c r="R285" s="73"/>
      <c r="S285" s="73"/>
      <c r="T285" s="73"/>
      <c r="U285" s="73"/>
      <c r="V285" s="30"/>
      <c r="W285" s="73"/>
      <c r="X285" s="73"/>
      <c r="Y285" s="73"/>
      <c r="Z285" s="73"/>
      <c r="AA285" s="73"/>
      <c r="AB285" s="73"/>
      <c r="AC285" s="30"/>
      <c r="AD285" s="73"/>
      <c r="AE285" s="73"/>
      <c r="AF285" s="73"/>
      <c r="AG285" s="73"/>
      <c r="AH285" s="73"/>
      <c r="AI285" s="73"/>
      <c r="AJ285" s="8"/>
    </row>
    <row r="286" spans="2:36" s="96" customFormat="1" ht="15" customHeight="1" x14ac:dyDescent="0.25">
      <c r="B286" s="75"/>
      <c r="C286" s="73"/>
      <c r="D286" s="75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30"/>
      <c r="P286" s="73"/>
      <c r="Q286" s="73"/>
      <c r="R286" s="73"/>
      <c r="S286" s="73"/>
      <c r="T286" s="73"/>
      <c r="U286" s="73"/>
      <c r="V286" s="30"/>
      <c r="W286" s="73"/>
      <c r="X286" s="73"/>
      <c r="Y286" s="73"/>
      <c r="Z286" s="73"/>
      <c r="AA286" s="73"/>
      <c r="AB286" s="73"/>
      <c r="AC286" s="30"/>
      <c r="AD286" s="73"/>
      <c r="AE286" s="73"/>
      <c r="AF286" s="73"/>
      <c r="AG286" s="73"/>
      <c r="AH286" s="73"/>
      <c r="AI286" s="73"/>
      <c r="AJ286" s="8"/>
    </row>
    <row r="287" spans="2:36" s="96" customFormat="1" ht="15" customHeight="1" x14ac:dyDescent="0.25">
      <c r="B287" s="75"/>
      <c r="C287" s="73"/>
      <c r="D287" s="75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30"/>
      <c r="P287" s="73"/>
      <c r="Q287" s="73"/>
      <c r="R287" s="73"/>
      <c r="S287" s="73"/>
      <c r="T287" s="73"/>
      <c r="U287" s="73"/>
      <c r="V287" s="30"/>
      <c r="W287" s="73"/>
      <c r="X287" s="73"/>
      <c r="Y287" s="73"/>
      <c r="Z287" s="73"/>
      <c r="AA287" s="73"/>
      <c r="AB287" s="73"/>
      <c r="AC287" s="30"/>
      <c r="AD287" s="73"/>
      <c r="AE287" s="73"/>
      <c r="AF287" s="73"/>
      <c r="AG287" s="73"/>
      <c r="AH287" s="73"/>
      <c r="AI287" s="73"/>
      <c r="AJ287" s="8"/>
    </row>
    <row r="288" spans="2:36" s="96" customFormat="1" ht="15" customHeight="1" x14ac:dyDescent="0.25">
      <c r="B288" s="75"/>
      <c r="C288" s="73"/>
      <c r="D288" s="75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30"/>
      <c r="P288" s="73"/>
      <c r="Q288" s="73"/>
      <c r="R288" s="73"/>
      <c r="S288" s="73"/>
      <c r="T288" s="73"/>
      <c r="U288" s="73"/>
      <c r="V288" s="30"/>
      <c r="W288" s="73"/>
      <c r="X288" s="73"/>
      <c r="Y288" s="73"/>
      <c r="Z288" s="73"/>
      <c r="AA288" s="73"/>
      <c r="AB288" s="73"/>
      <c r="AC288" s="30"/>
      <c r="AD288" s="73"/>
      <c r="AE288" s="73"/>
      <c r="AF288" s="73"/>
      <c r="AG288" s="73"/>
      <c r="AH288" s="73"/>
      <c r="AI288" s="73"/>
      <c r="AJ288" s="8"/>
    </row>
    <row r="289" spans="2:36" s="96" customFormat="1" ht="15" customHeight="1" x14ac:dyDescent="0.25">
      <c r="B289" s="75"/>
      <c r="C289" s="73"/>
      <c r="D289" s="75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30"/>
      <c r="P289" s="73"/>
      <c r="Q289" s="73"/>
      <c r="R289" s="73"/>
      <c r="S289" s="73"/>
      <c r="T289" s="73"/>
      <c r="U289" s="73"/>
      <c r="V289" s="30"/>
      <c r="W289" s="73"/>
      <c r="X289" s="73"/>
      <c r="Y289" s="73"/>
      <c r="Z289" s="73"/>
      <c r="AA289" s="73"/>
      <c r="AB289" s="73"/>
      <c r="AC289" s="30"/>
      <c r="AD289" s="73"/>
      <c r="AE289" s="73"/>
      <c r="AF289" s="73"/>
      <c r="AG289" s="73"/>
      <c r="AH289" s="73"/>
      <c r="AI289" s="73"/>
      <c r="AJ289" s="8"/>
    </row>
    <row r="290" spans="2:36" s="96" customFormat="1" ht="15" customHeight="1" x14ac:dyDescent="0.25">
      <c r="B290" s="75"/>
      <c r="C290" s="73"/>
      <c r="D290" s="75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30"/>
      <c r="P290" s="73"/>
      <c r="Q290" s="73"/>
      <c r="R290" s="73"/>
      <c r="S290" s="73"/>
      <c r="T290" s="73"/>
      <c r="U290" s="73"/>
      <c r="V290" s="30"/>
      <c r="W290" s="73"/>
      <c r="X290" s="73"/>
      <c r="Y290" s="73"/>
      <c r="Z290" s="73"/>
      <c r="AA290" s="73"/>
      <c r="AB290" s="73"/>
      <c r="AC290" s="30"/>
      <c r="AD290" s="73"/>
      <c r="AE290" s="73"/>
      <c r="AF290" s="73"/>
      <c r="AG290" s="73"/>
      <c r="AH290" s="73"/>
      <c r="AI290" s="73"/>
      <c r="AJ290" s="8"/>
    </row>
    <row r="291" spans="2:36" s="96" customFormat="1" ht="15" customHeight="1" x14ac:dyDescent="0.25">
      <c r="B291" s="75"/>
      <c r="C291" s="73"/>
      <c r="D291" s="75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30"/>
      <c r="P291" s="73"/>
      <c r="Q291" s="73"/>
      <c r="R291" s="73"/>
      <c r="S291" s="73"/>
      <c r="T291" s="73"/>
      <c r="U291" s="73"/>
      <c r="V291" s="30"/>
      <c r="W291" s="73"/>
      <c r="X291" s="73"/>
      <c r="Y291" s="73"/>
      <c r="Z291" s="73"/>
      <c r="AA291" s="73"/>
      <c r="AB291" s="73"/>
      <c r="AC291" s="30"/>
      <c r="AD291" s="73"/>
      <c r="AE291" s="73"/>
      <c r="AF291" s="73"/>
      <c r="AG291" s="73"/>
      <c r="AH291" s="73"/>
      <c r="AI291" s="73"/>
      <c r="AJ291" s="8"/>
    </row>
    <row r="292" spans="2:36" s="96" customFormat="1" ht="15" customHeight="1" x14ac:dyDescent="0.25">
      <c r="B292" s="75"/>
      <c r="C292" s="73"/>
      <c r="D292" s="75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30"/>
      <c r="P292" s="73"/>
      <c r="Q292" s="73"/>
      <c r="R292" s="73"/>
      <c r="S292" s="73"/>
      <c r="T292" s="73"/>
      <c r="U292" s="73"/>
      <c r="V292" s="30"/>
      <c r="W292" s="73"/>
      <c r="X292" s="73"/>
      <c r="Y292" s="73"/>
      <c r="Z292" s="73"/>
      <c r="AA292" s="73"/>
      <c r="AB292" s="73"/>
      <c r="AC292" s="30"/>
      <c r="AD292" s="73"/>
      <c r="AE292" s="73"/>
      <c r="AF292" s="73"/>
      <c r="AG292" s="73"/>
      <c r="AH292" s="73"/>
      <c r="AI292" s="73"/>
      <c r="AJ292" s="8"/>
    </row>
    <row r="293" spans="2:36" s="96" customFormat="1" ht="15" customHeight="1" x14ac:dyDescent="0.25">
      <c r="B293" s="75"/>
      <c r="C293" s="73"/>
      <c r="D293" s="75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30"/>
      <c r="P293" s="73"/>
      <c r="Q293" s="73"/>
      <c r="R293" s="73"/>
      <c r="S293" s="73"/>
      <c r="T293" s="73"/>
      <c r="U293" s="73"/>
      <c r="V293" s="30"/>
      <c r="W293" s="73"/>
      <c r="X293" s="73"/>
      <c r="Y293" s="73"/>
      <c r="Z293" s="73"/>
      <c r="AA293" s="73"/>
      <c r="AB293" s="73"/>
      <c r="AC293" s="30"/>
      <c r="AD293" s="73"/>
      <c r="AE293" s="73"/>
      <c r="AF293" s="73"/>
      <c r="AG293" s="73"/>
      <c r="AH293" s="73"/>
      <c r="AI293" s="73"/>
      <c r="AJ293" s="8"/>
    </row>
    <row r="294" spans="2:36" s="96" customFormat="1" ht="15" customHeight="1" x14ac:dyDescent="0.25">
      <c r="B294" s="75"/>
      <c r="C294" s="73"/>
      <c r="D294" s="75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30"/>
      <c r="P294" s="73"/>
      <c r="Q294" s="73"/>
      <c r="R294" s="73"/>
      <c r="S294" s="73"/>
      <c r="T294" s="73"/>
      <c r="U294" s="73"/>
      <c r="V294" s="30"/>
      <c r="W294" s="73"/>
      <c r="X294" s="73"/>
      <c r="Y294" s="73"/>
      <c r="Z294" s="73"/>
      <c r="AA294" s="73"/>
      <c r="AB294" s="73"/>
      <c r="AC294" s="30"/>
      <c r="AD294" s="73"/>
      <c r="AE294" s="73"/>
      <c r="AF294" s="73"/>
      <c r="AG294" s="73"/>
      <c r="AH294" s="73"/>
      <c r="AI294" s="73"/>
      <c r="AJ294" s="8"/>
    </row>
    <row r="295" spans="2:36" s="96" customFormat="1" ht="15" customHeight="1" x14ac:dyDescent="0.25">
      <c r="B295" s="75"/>
      <c r="C295" s="73"/>
      <c r="D295" s="75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30"/>
      <c r="P295" s="73"/>
      <c r="Q295" s="73"/>
      <c r="R295" s="73"/>
      <c r="S295" s="73"/>
      <c r="T295" s="73"/>
      <c r="U295" s="73"/>
      <c r="V295" s="30"/>
      <c r="W295" s="73"/>
      <c r="X295" s="73"/>
      <c r="Y295" s="73"/>
      <c r="Z295" s="73"/>
      <c r="AA295" s="73"/>
      <c r="AB295" s="73"/>
      <c r="AC295" s="30"/>
      <c r="AD295" s="73"/>
      <c r="AE295" s="73"/>
      <c r="AF295" s="73"/>
      <c r="AG295" s="73"/>
      <c r="AH295" s="73"/>
      <c r="AI295" s="73"/>
      <c r="AJ295" s="8"/>
    </row>
    <row r="296" spans="2:36" s="96" customFormat="1" ht="15" customHeight="1" x14ac:dyDescent="0.25">
      <c r="B296" s="75"/>
      <c r="C296" s="73"/>
      <c r="D296" s="75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30"/>
      <c r="P296" s="73"/>
      <c r="Q296" s="73"/>
      <c r="R296" s="73"/>
      <c r="S296" s="73"/>
      <c r="T296" s="73"/>
      <c r="U296" s="73"/>
      <c r="V296" s="30"/>
      <c r="W296" s="73"/>
      <c r="X296" s="73"/>
      <c r="Y296" s="73"/>
      <c r="Z296" s="73"/>
      <c r="AA296" s="73"/>
      <c r="AB296" s="73"/>
      <c r="AC296" s="30"/>
      <c r="AD296" s="73"/>
      <c r="AE296" s="73"/>
      <c r="AF296" s="73"/>
      <c r="AG296" s="73"/>
      <c r="AH296" s="73"/>
      <c r="AI296" s="73"/>
      <c r="AJ29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6.7109375" style="75" customWidth="1"/>
    <col min="3" max="3" width="6.7109375" style="73" customWidth="1"/>
    <col min="4" max="4" width="8.28515625" style="75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0" customWidth="1"/>
    <col min="16" max="28" width="5.7109375" style="73" customWidth="1"/>
    <col min="29" max="31" width="3.28515625" style="73" customWidth="1"/>
    <col min="32" max="32" width="23" style="74" customWidth="1"/>
    <col min="33" max="33" width="44.28515625" style="1" customWidth="1"/>
    <col min="34" max="16384" width="9.140625" style="8"/>
  </cols>
  <sheetData>
    <row r="1" spans="1:35" ht="15" customHeight="1" x14ac:dyDescent="0.25">
      <c r="A1" s="9"/>
      <c r="B1" s="2" t="s">
        <v>35</v>
      </c>
      <c r="C1" s="11"/>
      <c r="D1" s="12"/>
      <c r="E1" s="76"/>
      <c r="F1" s="77" t="s">
        <v>47</v>
      </c>
      <c r="G1" s="77"/>
      <c r="H1" s="77"/>
      <c r="I1" s="77"/>
      <c r="J1" s="77"/>
      <c r="K1" s="77"/>
      <c r="L1" s="77"/>
      <c r="M1" s="77"/>
      <c r="N1" s="78"/>
      <c r="O1" s="97"/>
      <c r="P1" s="77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79"/>
      <c r="AG1" s="9"/>
      <c r="AH1" s="80"/>
      <c r="AI1" s="80"/>
    </row>
    <row r="2" spans="1:35" ht="15" customHeight="1" x14ac:dyDescent="0.2">
      <c r="A2" s="9"/>
      <c r="B2" s="81" t="s">
        <v>50</v>
      </c>
      <c r="C2" s="82"/>
      <c r="D2" s="83"/>
      <c r="E2" s="84" t="s">
        <v>12</v>
      </c>
      <c r="F2" s="85"/>
      <c r="G2" s="85"/>
      <c r="H2" s="14"/>
      <c r="I2" s="89" t="s">
        <v>13</v>
      </c>
      <c r="J2" s="87"/>
      <c r="K2" s="85"/>
      <c r="L2" s="85"/>
      <c r="M2" s="14"/>
      <c r="N2" s="86"/>
      <c r="O2" s="19"/>
      <c r="P2" s="88" t="s">
        <v>14</v>
      </c>
      <c r="Q2" s="85"/>
      <c r="R2" s="85"/>
      <c r="S2" s="85"/>
      <c r="T2" s="89"/>
      <c r="U2" s="90" t="s">
        <v>15</v>
      </c>
      <c r="V2" s="85"/>
      <c r="W2" s="85"/>
      <c r="X2" s="85"/>
      <c r="Y2" s="86"/>
      <c r="Z2" s="90" t="s">
        <v>32</v>
      </c>
      <c r="AA2" s="85"/>
      <c r="AB2" s="85"/>
      <c r="AC2" s="88"/>
      <c r="AD2" s="85"/>
      <c r="AE2" s="86"/>
      <c r="AF2" s="84" t="s">
        <v>33</v>
      </c>
      <c r="AG2" s="9"/>
      <c r="AH2" s="80"/>
      <c r="AI2" s="80"/>
    </row>
    <row r="3" spans="1:35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51</v>
      </c>
      <c r="AC3" s="15" t="s">
        <v>29</v>
      </c>
      <c r="AD3" s="17" t="s">
        <v>30</v>
      </c>
      <c r="AE3" s="18" t="s">
        <v>31</v>
      </c>
      <c r="AF3" s="13"/>
      <c r="AG3" s="9"/>
    </row>
    <row r="4" spans="1:35" ht="15" customHeight="1" x14ac:dyDescent="0.25">
      <c r="A4" s="9"/>
      <c r="B4" s="32">
        <v>1982</v>
      </c>
      <c r="C4" s="32" t="s">
        <v>42</v>
      </c>
      <c r="D4" s="33" t="s">
        <v>37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0">
        <v>168</v>
      </c>
      <c r="P4" s="25"/>
      <c r="Q4" s="25"/>
      <c r="R4" s="25"/>
      <c r="S4" s="25"/>
      <c r="T4" s="25"/>
      <c r="U4" s="91"/>
      <c r="V4" s="91"/>
      <c r="W4" s="91"/>
      <c r="X4" s="91"/>
      <c r="Y4" s="91"/>
      <c r="Z4" s="25"/>
      <c r="AA4" s="25"/>
      <c r="AB4" s="25"/>
      <c r="AC4" s="25"/>
      <c r="AD4" s="28"/>
      <c r="AE4" s="25"/>
      <c r="AF4" s="13"/>
      <c r="AG4" s="9"/>
    </row>
    <row r="5" spans="1:35" ht="15" customHeight="1" x14ac:dyDescent="0.2">
      <c r="A5" s="9"/>
      <c r="B5" s="16" t="s">
        <v>7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92"/>
      <c r="O5" s="24">
        <f t="shared" ref="O5:AE5" si="0">SUM(O4:O4)</f>
        <v>168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9"/>
      <c r="AH5" s="80"/>
      <c r="AI5" s="80"/>
    </row>
    <row r="6" spans="1:35" ht="15" customHeight="1" x14ac:dyDescent="0.25">
      <c r="A6" s="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24"/>
      <c r="P6" s="40"/>
      <c r="Q6" s="43"/>
      <c r="R6" s="40"/>
      <c r="S6" s="40"/>
      <c r="T6" s="24"/>
      <c r="U6" s="24"/>
      <c r="V6" s="72"/>
      <c r="W6" s="72"/>
      <c r="X6" s="24"/>
      <c r="Y6" s="24"/>
      <c r="Z6" s="24"/>
      <c r="AA6" s="24"/>
      <c r="AB6" s="24"/>
      <c r="AC6" s="24"/>
      <c r="AD6" s="24"/>
      <c r="AE6" s="24"/>
      <c r="AF6" s="24"/>
      <c r="AG6" s="9"/>
    </row>
    <row r="7" spans="1:35" ht="15" customHeight="1" x14ac:dyDescent="0.25">
      <c r="A7" s="9"/>
      <c r="B7" s="22" t="s">
        <v>52</v>
      </c>
      <c r="C7" s="45"/>
      <c r="D7" s="45"/>
      <c r="E7" s="18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40"/>
      <c r="K7" s="18" t="s">
        <v>25</v>
      </c>
      <c r="L7" s="18" t="s">
        <v>26</v>
      </c>
      <c r="M7" s="18" t="s">
        <v>27</v>
      </c>
      <c r="N7" s="18" t="s">
        <v>21</v>
      </c>
      <c r="O7" s="24"/>
      <c r="P7" s="40"/>
      <c r="Q7" s="43"/>
      <c r="R7" s="40"/>
      <c r="S7" s="40"/>
      <c r="T7" s="24"/>
      <c r="U7" s="24"/>
      <c r="V7" s="72"/>
      <c r="W7" s="72"/>
      <c r="X7" s="24"/>
      <c r="Y7" s="24"/>
      <c r="Z7" s="24"/>
      <c r="AA7" s="24"/>
      <c r="AB7" s="24"/>
      <c r="AC7" s="24"/>
      <c r="AD7" s="24"/>
      <c r="AE7" s="24"/>
      <c r="AF7" s="24"/>
      <c r="AG7" s="9"/>
    </row>
    <row r="8" spans="1:35" ht="15" customHeight="1" x14ac:dyDescent="0.25">
      <c r="A8" s="9"/>
      <c r="B8" s="46" t="s">
        <v>12</v>
      </c>
      <c r="C8" s="12"/>
      <c r="D8" s="48"/>
      <c r="E8" s="25">
        <f>PRODUCT(E5)</f>
        <v>0</v>
      </c>
      <c r="F8" s="25">
        <f>PRODUCT(F5)</f>
        <v>0</v>
      </c>
      <c r="G8" s="25">
        <f>PRODUCT(G5)</f>
        <v>0</v>
      </c>
      <c r="H8" s="25">
        <f>PRODUCT(H5)</f>
        <v>0</v>
      </c>
      <c r="I8" s="25"/>
      <c r="J8" s="40"/>
      <c r="K8" s="49"/>
      <c r="L8" s="49"/>
      <c r="M8" s="49"/>
      <c r="N8" s="57"/>
      <c r="O8" s="24">
        <f>PRODUCT(O5)</f>
        <v>168</v>
      </c>
      <c r="P8" s="40"/>
      <c r="Q8" s="40"/>
      <c r="R8" s="40"/>
      <c r="S8" s="40"/>
      <c r="T8" s="24"/>
      <c r="U8" s="24"/>
      <c r="V8" s="72"/>
      <c r="W8" s="72"/>
      <c r="X8" s="24"/>
      <c r="Y8" s="24"/>
      <c r="Z8" s="24"/>
      <c r="AA8" s="24"/>
      <c r="AB8" s="24"/>
      <c r="AC8" s="24"/>
      <c r="AD8" s="24"/>
      <c r="AE8" s="24"/>
      <c r="AF8" s="24"/>
      <c r="AG8" s="9"/>
    </row>
    <row r="9" spans="1:35" ht="15" customHeight="1" x14ac:dyDescent="0.25">
      <c r="A9" s="9"/>
      <c r="B9" s="54" t="s">
        <v>14</v>
      </c>
      <c r="C9" s="55"/>
      <c r="D9" s="56"/>
      <c r="E9" s="25"/>
      <c r="F9" s="25"/>
      <c r="G9" s="25"/>
      <c r="H9" s="25"/>
      <c r="I9" s="25"/>
      <c r="J9" s="40"/>
      <c r="K9" s="49"/>
      <c r="L9" s="49"/>
      <c r="M9" s="49"/>
      <c r="N9" s="57"/>
      <c r="O9" s="24"/>
      <c r="P9" s="40"/>
      <c r="Q9" s="40"/>
      <c r="R9" s="40"/>
      <c r="S9" s="43"/>
      <c r="T9" s="24"/>
      <c r="U9" s="24"/>
      <c r="V9" s="72"/>
      <c r="W9" s="72"/>
      <c r="X9" s="24"/>
      <c r="Y9" s="24"/>
      <c r="Z9" s="24"/>
      <c r="AA9" s="24"/>
      <c r="AB9" s="24"/>
      <c r="AC9" s="24"/>
      <c r="AD9" s="24"/>
      <c r="AE9" s="24"/>
      <c r="AF9" s="24"/>
      <c r="AG9" s="9"/>
    </row>
    <row r="10" spans="1:35" ht="15" customHeight="1" x14ac:dyDescent="0.25">
      <c r="A10" s="9"/>
      <c r="B10" s="60" t="s">
        <v>15</v>
      </c>
      <c r="C10" s="61"/>
      <c r="D10" s="62"/>
      <c r="E10" s="31"/>
      <c r="F10" s="31"/>
      <c r="G10" s="31"/>
      <c r="H10" s="31"/>
      <c r="I10" s="31"/>
      <c r="J10" s="40"/>
      <c r="K10" s="63"/>
      <c r="L10" s="63"/>
      <c r="M10" s="63"/>
      <c r="N10" s="64"/>
      <c r="O10" s="24"/>
      <c r="P10" s="40"/>
      <c r="Q10" s="43"/>
      <c r="R10" s="43"/>
      <c r="S10" s="40"/>
      <c r="T10" s="24"/>
      <c r="U10" s="24"/>
      <c r="V10" s="72"/>
      <c r="W10" s="72"/>
      <c r="X10" s="24"/>
      <c r="Y10" s="24"/>
      <c r="Z10" s="24"/>
      <c r="AA10" s="24"/>
      <c r="AB10" s="24"/>
      <c r="AC10" s="24"/>
      <c r="AD10" s="24"/>
      <c r="AE10" s="24"/>
      <c r="AF10" s="24"/>
      <c r="AG10" s="9"/>
    </row>
    <row r="11" spans="1:35" ht="15" customHeight="1" x14ac:dyDescent="0.25">
      <c r="A11" s="9"/>
      <c r="B11" s="65" t="s">
        <v>24</v>
      </c>
      <c r="C11" s="66"/>
      <c r="D11" s="67"/>
      <c r="E11" s="18">
        <f>SUM(E8:E10)</f>
        <v>0</v>
      </c>
      <c r="F11" s="18">
        <f>SUM(F8:F10)</f>
        <v>0</v>
      </c>
      <c r="G11" s="18">
        <f>SUM(G8:G10)</f>
        <v>0</v>
      </c>
      <c r="H11" s="18">
        <f>SUM(H8:H10)</f>
        <v>0</v>
      </c>
      <c r="I11" s="18"/>
      <c r="J11" s="40"/>
      <c r="K11" s="68"/>
      <c r="L11" s="68"/>
      <c r="M11" s="68"/>
      <c r="N11" s="92"/>
      <c r="O11" s="24">
        <f>SUM(O8:O10)</f>
        <v>168</v>
      </c>
      <c r="P11" s="40"/>
      <c r="Q11" s="43"/>
      <c r="R11" s="40"/>
      <c r="S11" s="40"/>
      <c r="T11" s="24"/>
      <c r="U11" s="24"/>
      <c r="V11" s="72"/>
      <c r="W11" s="72"/>
      <c r="X11" s="24"/>
      <c r="Y11" s="24"/>
      <c r="Z11" s="24"/>
      <c r="AA11" s="24"/>
      <c r="AB11" s="24"/>
      <c r="AC11" s="24"/>
      <c r="AD11" s="24"/>
      <c r="AE11" s="24"/>
      <c r="AF11" s="24"/>
      <c r="AG11" s="9"/>
    </row>
    <row r="12" spans="1:35" ht="15" customHeight="1" x14ac:dyDescent="0.25">
      <c r="A12" s="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24"/>
      <c r="P12" s="40"/>
      <c r="Q12" s="43"/>
      <c r="R12" s="40"/>
      <c r="S12" s="40"/>
      <c r="T12" s="24"/>
      <c r="U12" s="24"/>
      <c r="V12" s="72"/>
      <c r="W12" s="72"/>
      <c r="X12" s="24"/>
      <c r="Y12" s="24"/>
      <c r="Z12" s="24"/>
      <c r="AA12" s="24"/>
      <c r="AB12" s="24"/>
      <c r="AC12" s="24"/>
      <c r="AD12" s="24"/>
      <c r="AE12" s="24"/>
      <c r="AF12" s="24"/>
      <c r="AG12" s="9"/>
    </row>
    <row r="13" spans="1:35" ht="15" customHeight="1" x14ac:dyDescent="0.25">
      <c r="A13" s="9"/>
      <c r="B13" s="93" t="s">
        <v>53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>
        <f>SUM(F11:H11)+((I11-F11-G11)/3)+(E11/3)+(AC5*25)+(AD5*20)+(AE5*15)</f>
        <v>0</v>
      </c>
      <c r="O13" s="24"/>
      <c r="P13" s="40"/>
      <c r="Q13" s="43"/>
      <c r="R13" s="40"/>
      <c r="S13" s="40"/>
      <c r="T13" s="24"/>
      <c r="U13" s="24"/>
      <c r="V13" s="72"/>
      <c r="W13" s="40"/>
      <c r="X13" s="40"/>
      <c r="Y13" s="40"/>
      <c r="Z13" s="40"/>
      <c r="AA13" s="40"/>
      <c r="AB13" s="40"/>
      <c r="AC13" s="40"/>
      <c r="AD13" s="40"/>
      <c r="AE13" s="40"/>
      <c r="AF13" s="44"/>
      <c r="AG13" s="9"/>
    </row>
    <row r="14" spans="1:35" ht="15" customHeight="1" x14ac:dyDescent="0.25">
      <c r="A14" s="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24"/>
      <c r="P14" s="40"/>
      <c r="Q14" s="43"/>
      <c r="R14" s="40"/>
      <c r="S14" s="40"/>
      <c r="T14" s="24"/>
      <c r="U14" s="24"/>
      <c r="V14" s="72"/>
      <c r="W14" s="72"/>
      <c r="X14" s="24"/>
      <c r="Y14" s="24"/>
      <c r="Z14" s="24"/>
      <c r="AA14" s="24"/>
      <c r="AB14" s="24"/>
      <c r="AC14" s="24"/>
      <c r="AD14" s="24"/>
      <c r="AE14" s="24"/>
      <c r="AF14" s="24"/>
      <c r="AG14" s="9"/>
    </row>
    <row r="15" spans="1:35" ht="15" customHeight="1" x14ac:dyDescent="0.25">
      <c r="A15" s="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24"/>
      <c r="P15" s="40"/>
      <c r="Q15" s="43"/>
      <c r="R15" s="40"/>
      <c r="S15" s="40"/>
      <c r="T15" s="24"/>
      <c r="U15" s="24"/>
      <c r="V15" s="72"/>
      <c r="W15" s="72"/>
      <c r="X15" s="24"/>
      <c r="Y15" s="24"/>
      <c r="Z15" s="24"/>
      <c r="AA15" s="24"/>
      <c r="AB15" s="24"/>
      <c r="AC15" s="24"/>
      <c r="AD15" s="24"/>
      <c r="AE15" s="24"/>
      <c r="AF15" s="24"/>
      <c r="AG15" s="9"/>
    </row>
    <row r="16" spans="1:35" ht="15" customHeight="1" x14ac:dyDescent="0.25">
      <c r="A16" s="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24"/>
      <c r="P16" s="40"/>
      <c r="Q16" s="43"/>
      <c r="R16" s="40"/>
      <c r="S16" s="40"/>
      <c r="T16" s="24"/>
      <c r="U16" s="24"/>
      <c r="V16" s="72"/>
      <c r="W16" s="72"/>
      <c r="X16" s="24"/>
      <c r="Y16" s="24"/>
      <c r="Z16" s="24"/>
      <c r="AA16" s="24"/>
      <c r="AB16" s="24"/>
      <c r="AC16" s="24"/>
      <c r="AD16" s="24"/>
      <c r="AE16" s="24"/>
      <c r="AF16" s="24"/>
      <c r="AG16" s="9"/>
    </row>
    <row r="17" spans="1:33" ht="15" customHeight="1" x14ac:dyDescent="0.25">
      <c r="A17" s="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24"/>
      <c r="P17" s="40"/>
      <c r="Q17" s="43"/>
      <c r="R17" s="40"/>
      <c r="S17" s="40"/>
      <c r="T17" s="24"/>
      <c r="U17" s="24"/>
      <c r="V17" s="72"/>
      <c r="W17" s="72"/>
      <c r="X17" s="24"/>
      <c r="Y17" s="24"/>
      <c r="Z17" s="24"/>
      <c r="AA17" s="24"/>
      <c r="AB17" s="24"/>
      <c r="AC17" s="24"/>
      <c r="AD17" s="24"/>
      <c r="AE17" s="24"/>
      <c r="AF17" s="24"/>
      <c r="AG17" s="9"/>
    </row>
    <row r="18" spans="1:33" ht="15" customHeight="1" x14ac:dyDescent="0.25">
      <c r="A18" s="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24"/>
      <c r="P18" s="40"/>
      <c r="Q18" s="43"/>
      <c r="R18" s="40"/>
      <c r="S18" s="40"/>
      <c r="T18" s="24"/>
      <c r="U18" s="24"/>
      <c r="V18" s="72"/>
      <c r="W18" s="72"/>
      <c r="X18" s="24"/>
      <c r="Y18" s="24"/>
      <c r="Z18" s="24"/>
      <c r="AA18" s="24"/>
      <c r="AB18" s="24"/>
      <c r="AC18" s="24"/>
      <c r="AD18" s="24"/>
      <c r="AE18" s="24"/>
      <c r="AF18" s="24"/>
      <c r="AG18" s="9"/>
    </row>
    <row r="19" spans="1:33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4"/>
      <c r="P19" s="40"/>
      <c r="Q19" s="43"/>
      <c r="R19" s="40"/>
      <c r="S19" s="40"/>
      <c r="T19" s="24"/>
      <c r="U19" s="24"/>
      <c r="V19" s="72"/>
      <c r="W19" s="72"/>
      <c r="X19" s="24"/>
      <c r="Y19" s="24"/>
      <c r="Z19" s="24"/>
      <c r="AA19" s="24"/>
      <c r="AB19" s="24"/>
      <c r="AC19" s="24"/>
      <c r="AD19" s="24"/>
      <c r="AE19" s="24"/>
      <c r="AF19" s="24"/>
      <c r="AG19" s="9"/>
    </row>
    <row r="20" spans="1:33" ht="15" customHeight="1" x14ac:dyDescent="0.25">
      <c r="A20" s="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4"/>
      <c r="P20" s="40"/>
      <c r="Q20" s="43"/>
      <c r="R20" s="40"/>
      <c r="S20" s="40"/>
      <c r="T20" s="24"/>
      <c r="U20" s="24"/>
      <c r="V20" s="72"/>
      <c r="W20" s="72"/>
      <c r="X20" s="24"/>
      <c r="Y20" s="24"/>
      <c r="Z20" s="24"/>
      <c r="AA20" s="24"/>
      <c r="AB20" s="24"/>
      <c r="AC20" s="24"/>
      <c r="AD20" s="24"/>
      <c r="AE20" s="24"/>
      <c r="AF20" s="24"/>
      <c r="AG20" s="9"/>
    </row>
    <row r="21" spans="1:33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4"/>
      <c r="P21" s="40"/>
      <c r="Q21" s="43"/>
      <c r="R21" s="40"/>
      <c r="S21" s="40"/>
      <c r="T21" s="24"/>
      <c r="U21" s="24"/>
      <c r="V21" s="72"/>
      <c r="W21" s="72"/>
      <c r="X21" s="24"/>
      <c r="Y21" s="24"/>
      <c r="Z21" s="24"/>
      <c r="AA21" s="24"/>
      <c r="AB21" s="24"/>
      <c r="AC21" s="24"/>
      <c r="AD21" s="24"/>
      <c r="AE21" s="24"/>
      <c r="AF21" s="24"/>
      <c r="AG21" s="9"/>
    </row>
    <row r="22" spans="1:33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72"/>
      <c r="W22" s="72"/>
      <c r="X22" s="24"/>
      <c r="Y22" s="24"/>
      <c r="Z22" s="24"/>
      <c r="AA22" s="24"/>
      <c r="AB22" s="24"/>
      <c r="AC22" s="24"/>
      <c r="AD22" s="24"/>
      <c r="AE22" s="24"/>
      <c r="AF22" s="24"/>
      <c r="AG22" s="9"/>
    </row>
    <row r="23" spans="1:33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72"/>
      <c r="W23" s="72"/>
      <c r="X23" s="24"/>
      <c r="Y23" s="24"/>
      <c r="Z23" s="24"/>
      <c r="AA23" s="24"/>
      <c r="AB23" s="24"/>
      <c r="AC23" s="24"/>
      <c r="AD23" s="24"/>
      <c r="AE23" s="24"/>
      <c r="AF23" s="24"/>
      <c r="AG23" s="9"/>
    </row>
    <row r="24" spans="1:33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72"/>
      <c r="W24" s="72"/>
      <c r="X24" s="24"/>
      <c r="Y24" s="24"/>
      <c r="Z24" s="24"/>
      <c r="AA24" s="24"/>
      <c r="AB24" s="24"/>
      <c r="AC24" s="24"/>
      <c r="AD24" s="24"/>
      <c r="AE24" s="24"/>
      <c r="AF24" s="24"/>
      <c r="AG24" s="9"/>
    </row>
    <row r="25" spans="1:33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72"/>
      <c r="W25" s="72"/>
      <c r="X25" s="24"/>
      <c r="Y25" s="24"/>
      <c r="Z25" s="24"/>
      <c r="AA25" s="24"/>
      <c r="AB25" s="24"/>
      <c r="AC25" s="24"/>
      <c r="AD25" s="24"/>
      <c r="AE25" s="24"/>
      <c r="AF25" s="24"/>
      <c r="AG25" s="9"/>
    </row>
    <row r="26" spans="1:33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72"/>
      <c r="W26" s="72"/>
      <c r="X26" s="24"/>
      <c r="Y26" s="24"/>
      <c r="Z26" s="24"/>
      <c r="AA26" s="24"/>
      <c r="AB26" s="24"/>
      <c r="AC26" s="24"/>
      <c r="AD26" s="24"/>
      <c r="AE26" s="24"/>
      <c r="AF26" s="24"/>
      <c r="AG26" s="9"/>
    </row>
    <row r="27" spans="1:33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72"/>
      <c r="W27" s="72"/>
      <c r="X27" s="24"/>
      <c r="Y27" s="24"/>
      <c r="Z27" s="24"/>
      <c r="AA27" s="24"/>
      <c r="AB27" s="24"/>
      <c r="AC27" s="24"/>
      <c r="AD27" s="24"/>
      <c r="AE27" s="24"/>
      <c r="AF27" s="24"/>
      <c r="AG27" s="9"/>
    </row>
    <row r="28" spans="1:33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72"/>
      <c r="W28" s="72"/>
      <c r="X28" s="24"/>
      <c r="Y28" s="24"/>
      <c r="Z28" s="24"/>
      <c r="AA28" s="24"/>
      <c r="AB28" s="24"/>
      <c r="AC28" s="24"/>
      <c r="AD28" s="24"/>
      <c r="AE28" s="24"/>
      <c r="AF28" s="24"/>
      <c r="AG28" s="9"/>
    </row>
    <row r="29" spans="1:33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72"/>
      <c r="W29" s="72"/>
      <c r="X29" s="24"/>
      <c r="Y29" s="24"/>
      <c r="Z29" s="24"/>
      <c r="AA29" s="24"/>
      <c r="AB29" s="24"/>
      <c r="AC29" s="24"/>
      <c r="AD29" s="24"/>
      <c r="AE29" s="24"/>
      <c r="AF29" s="24"/>
      <c r="AG29" s="9"/>
    </row>
    <row r="30" spans="1:33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72"/>
      <c r="W30" s="72"/>
      <c r="X30" s="24"/>
      <c r="Y30" s="24"/>
      <c r="Z30" s="24"/>
      <c r="AA30" s="24"/>
      <c r="AB30" s="24"/>
      <c r="AC30" s="24"/>
      <c r="AD30" s="24"/>
      <c r="AE30" s="24"/>
      <c r="AF30" s="24"/>
      <c r="AG30" s="9"/>
    </row>
    <row r="31" spans="1:33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72"/>
      <c r="W31" s="72"/>
      <c r="X31" s="24"/>
      <c r="Y31" s="24"/>
      <c r="Z31" s="24"/>
      <c r="AA31" s="24"/>
      <c r="AB31" s="24"/>
      <c r="AC31" s="24"/>
      <c r="AD31" s="24"/>
      <c r="AE31" s="24"/>
      <c r="AF31" s="24"/>
      <c r="AG31" s="9"/>
    </row>
    <row r="32" spans="1:33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72"/>
      <c r="W32" s="72"/>
      <c r="X32" s="24"/>
      <c r="Y32" s="24"/>
      <c r="Z32" s="24"/>
      <c r="AA32" s="24"/>
      <c r="AB32" s="24"/>
      <c r="AC32" s="24"/>
      <c r="AD32" s="24"/>
      <c r="AE32" s="24"/>
      <c r="AF32" s="24"/>
      <c r="AG32" s="9"/>
    </row>
    <row r="33" spans="1:33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72"/>
      <c r="W33" s="72"/>
      <c r="X33" s="24"/>
      <c r="Y33" s="24"/>
      <c r="Z33" s="24"/>
      <c r="AA33" s="24"/>
      <c r="AB33" s="24"/>
      <c r="AC33" s="24"/>
      <c r="AD33" s="24"/>
      <c r="AE33" s="24"/>
      <c r="AF33" s="24"/>
      <c r="AG33" s="9"/>
    </row>
    <row r="34" spans="1:33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72"/>
      <c r="W34" s="72"/>
      <c r="X34" s="24"/>
      <c r="Y34" s="24"/>
      <c r="Z34" s="24"/>
      <c r="AA34" s="24"/>
      <c r="AB34" s="24"/>
      <c r="AC34" s="24"/>
      <c r="AD34" s="24"/>
      <c r="AE34" s="24"/>
      <c r="AF34" s="24"/>
      <c r="AG34" s="9"/>
    </row>
    <row r="35" spans="1:33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72"/>
      <c r="W35" s="72"/>
      <c r="X35" s="24"/>
      <c r="Y35" s="24"/>
      <c r="Z35" s="24"/>
      <c r="AA35" s="24"/>
      <c r="AB35" s="24"/>
      <c r="AC35" s="24"/>
      <c r="AD35" s="24"/>
      <c r="AE35" s="24"/>
      <c r="AF35" s="24"/>
      <c r="AG35" s="9"/>
    </row>
    <row r="36" spans="1:33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72"/>
      <c r="W36" s="72"/>
      <c r="X36" s="24"/>
      <c r="Y36" s="24"/>
      <c r="Z36" s="24"/>
      <c r="AA36" s="24"/>
      <c r="AB36" s="24"/>
      <c r="AC36" s="24"/>
      <c r="AD36" s="24"/>
      <c r="AE36" s="24"/>
      <c r="AF36" s="24"/>
      <c r="AG36" s="9"/>
    </row>
    <row r="37" spans="1:33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72"/>
      <c r="W37" s="72"/>
      <c r="X37" s="24"/>
      <c r="Y37" s="24"/>
      <c r="Z37" s="24"/>
      <c r="AA37" s="24"/>
      <c r="AB37" s="24"/>
      <c r="AC37" s="24"/>
      <c r="AD37" s="24"/>
      <c r="AE37" s="24"/>
      <c r="AF37" s="24"/>
      <c r="AG37" s="9"/>
    </row>
    <row r="38" spans="1:33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72"/>
      <c r="W38" s="72"/>
      <c r="X38" s="24"/>
      <c r="Y38" s="24"/>
      <c r="Z38" s="24"/>
      <c r="AA38" s="24"/>
      <c r="AB38" s="24"/>
      <c r="AC38" s="24"/>
      <c r="AD38" s="24"/>
      <c r="AE38" s="24"/>
      <c r="AF38" s="24"/>
      <c r="AG38" s="9"/>
    </row>
    <row r="39" spans="1:33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72"/>
      <c r="W39" s="72"/>
      <c r="X39" s="24"/>
      <c r="Y39" s="24"/>
      <c r="Z39" s="24"/>
      <c r="AA39" s="24"/>
      <c r="AB39" s="24"/>
      <c r="AC39" s="24"/>
      <c r="AD39" s="24"/>
      <c r="AE39" s="24"/>
      <c r="AF39" s="24"/>
      <c r="AG39" s="9"/>
    </row>
    <row r="40" spans="1:33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72"/>
      <c r="W40" s="72"/>
      <c r="X40" s="24"/>
      <c r="Y40" s="24"/>
      <c r="Z40" s="24"/>
      <c r="AA40" s="24"/>
      <c r="AB40" s="24"/>
      <c r="AC40" s="24"/>
      <c r="AD40" s="24"/>
      <c r="AE40" s="24"/>
      <c r="AF40" s="24"/>
      <c r="AG40" s="9"/>
    </row>
    <row r="41" spans="1:33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72"/>
      <c r="W41" s="72"/>
      <c r="X41" s="24"/>
      <c r="Y41" s="24"/>
      <c r="Z41" s="24"/>
      <c r="AA41" s="24"/>
      <c r="AB41" s="24"/>
      <c r="AC41" s="24"/>
      <c r="AD41" s="24"/>
      <c r="AE41" s="24"/>
      <c r="AF41" s="24"/>
      <c r="AG41" s="9"/>
    </row>
    <row r="42" spans="1:33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72"/>
      <c r="W42" s="72"/>
      <c r="X42" s="24"/>
      <c r="Y42" s="24"/>
      <c r="Z42" s="24"/>
      <c r="AA42" s="24"/>
      <c r="AB42" s="24"/>
      <c r="AC42" s="24"/>
      <c r="AD42" s="24"/>
      <c r="AE42" s="24"/>
      <c r="AF42" s="24"/>
      <c r="AG42" s="9"/>
    </row>
    <row r="43" spans="1:33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72"/>
      <c r="W43" s="72"/>
      <c r="X43" s="24"/>
      <c r="Y43" s="24"/>
      <c r="Z43" s="24"/>
      <c r="AA43" s="24"/>
      <c r="AB43" s="24"/>
      <c r="AC43" s="24"/>
      <c r="AD43" s="24"/>
      <c r="AE43" s="24"/>
      <c r="AF43" s="24"/>
      <c r="AG43" s="9"/>
    </row>
    <row r="44" spans="1:33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72"/>
      <c r="W44" s="72"/>
      <c r="X44" s="24"/>
      <c r="Y44" s="24"/>
      <c r="Z44" s="24"/>
      <c r="AA44" s="24"/>
      <c r="AB44" s="24"/>
      <c r="AC44" s="24"/>
      <c r="AD44" s="24"/>
      <c r="AE44" s="24"/>
      <c r="AF44" s="24"/>
      <c r="AG44" s="9"/>
    </row>
    <row r="45" spans="1:33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72"/>
      <c r="W45" s="72"/>
      <c r="X45" s="24"/>
      <c r="Y45" s="24"/>
      <c r="Z45" s="24"/>
      <c r="AA45" s="24"/>
      <c r="AB45" s="24"/>
      <c r="AC45" s="24"/>
      <c r="AD45" s="24"/>
      <c r="AE45" s="24"/>
      <c r="AF45" s="24"/>
      <c r="AG45" s="9"/>
    </row>
    <row r="46" spans="1:33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72"/>
      <c r="W46" s="72"/>
      <c r="X46" s="24"/>
      <c r="Y46" s="24"/>
      <c r="Z46" s="24"/>
      <c r="AA46" s="24"/>
      <c r="AB46" s="24"/>
      <c r="AC46" s="24"/>
      <c r="AD46" s="24"/>
      <c r="AE46" s="24"/>
      <c r="AF46" s="24"/>
      <c r="AG46" s="9"/>
    </row>
    <row r="47" spans="1:33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72"/>
      <c r="W47" s="72"/>
      <c r="X47" s="24"/>
      <c r="Y47" s="24"/>
      <c r="Z47" s="24"/>
      <c r="AA47" s="24"/>
      <c r="AB47" s="24"/>
      <c r="AC47" s="24"/>
      <c r="AD47" s="24"/>
      <c r="AE47" s="24"/>
      <c r="AF47" s="24"/>
      <c r="AG47" s="9"/>
    </row>
    <row r="48" spans="1:33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72"/>
      <c r="W48" s="72"/>
      <c r="X48" s="24"/>
      <c r="Y48" s="24"/>
      <c r="Z48" s="24"/>
      <c r="AA48" s="24"/>
      <c r="AB48" s="24"/>
      <c r="AC48" s="24"/>
      <c r="AD48" s="24"/>
      <c r="AE48" s="24"/>
      <c r="AF48" s="24"/>
      <c r="AG48" s="9"/>
    </row>
    <row r="49" spans="1:33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72"/>
      <c r="W49" s="72"/>
      <c r="X49" s="24"/>
      <c r="Y49" s="24"/>
      <c r="Z49" s="24"/>
      <c r="AA49" s="24"/>
      <c r="AB49" s="24"/>
      <c r="AC49" s="24"/>
      <c r="AD49" s="24"/>
      <c r="AE49" s="24"/>
      <c r="AF49" s="24"/>
      <c r="AG49" s="9"/>
    </row>
    <row r="50" spans="1:33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72"/>
      <c r="W50" s="72"/>
      <c r="X50" s="24"/>
      <c r="Y50" s="24"/>
      <c r="Z50" s="24"/>
      <c r="AA50" s="24"/>
      <c r="AB50" s="24"/>
      <c r="AC50" s="24"/>
      <c r="AD50" s="24"/>
      <c r="AE50" s="24"/>
      <c r="AF50" s="24"/>
      <c r="AG50" s="9"/>
    </row>
    <row r="51" spans="1:33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72"/>
      <c r="W51" s="72"/>
      <c r="X51" s="24"/>
      <c r="Y51" s="24"/>
      <c r="Z51" s="24"/>
      <c r="AA51" s="24"/>
      <c r="AB51" s="24"/>
      <c r="AC51" s="24"/>
      <c r="AD51" s="24"/>
      <c r="AE51" s="24"/>
      <c r="AF51" s="24"/>
      <c r="AG51" s="9"/>
    </row>
    <row r="52" spans="1:33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72"/>
      <c r="W52" s="72"/>
      <c r="X52" s="24"/>
      <c r="Y52" s="24"/>
      <c r="Z52" s="24"/>
      <c r="AA52" s="24"/>
      <c r="AB52" s="24"/>
      <c r="AC52" s="24"/>
      <c r="AD52" s="24"/>
      <c r="AE52" s="24"/>
      <c r="AF52" s="24"/>
      <c r="AG52" s="9"/>
    </row>
    <row r="53" spans="1:33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72"/>
      <c r="W53" s="72"/>
      <c r="X53" s="24"/>
      <c r="Y53" s="24"/>
      <c r="Z53" s="24"/>
      <c r="AA53" s="24"/>
      <c r="AB53" s="24"/>
      <c r="AC53" s="24"/>
      <c r="AD53" s="24"/>
      <c r="AE53" s="24"/>
      <c r="AF53" s="24"/>
      <c r="AG53" s="9"/>
    </row>
    <row r="54" spans="1:33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72"/>
      <c r="W54" s="72"/>
      <c r="X54" s="24"/>
      <c r="Y54" s="24"/>
      <c r="Z54" s="24"/>
      <c r="AA54" s="24"/>
      <c r="AB54" s="24"/>
      <c r="AC54" s="24"/>
      <c r="AD54" s="24"/>
      <c r="AE54" s="24"/>
      <c r="AF54" s="24"/>
      <c r="AG54" s="9"/>
    </row>
    <row r="55" spans="1:33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72"/>
      <c r="W55" s="72"/>
      <c r="X55" s="24"/>
      <c r="Y55" s="24"/>
      <c r="Z55" s="24"/>
      <c r="AA55" s="24"/>
      <c r="AB55" s="24"/>
      <c r="AC55" s="24"/>
      <c r="AD55" s="24"/>
      <c r="AE55" s="24"/>
      <c r="AF55" s="24"/>
      <c r="AG55" s="9"/>
    </row>
    <row r="56" spans="1:33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72"/>
      <c r="W56" s="72"/>
      <c r="X56" s="24"/>
      <c r="Y56" s="24"/>
      <c r="Z56" s="24"/>
      <c r="AA56" s="24"/>
      <c r="AB56" s="24"/>
      <c r="AC56" s="24"/>
      <c r="AD56" s="24"/>
      <c r="AE56" s="24"/>
      <c r="AF56" s="24"/>
      <c r="AG56" s="9"/>
    </row>
    <row r="57" spans="1:33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72"/>
      <c r="W57" s="72"/>
      <c r="X57" s="24"/>
      <c r="Y57" s="24"/>
      <c r="Z57" s="24"/>
      <c r="AA57" s="24"/>
      <c r="AB57" s="24"/>
      <c r="AC57" s="24"/>
      <c r="AD57" s="24"/>
      <c r="AE57" s="24"/>
      <c r="AF57" s="24"/>
      <c r="AG57" s="9"/>
    </row>
    <row r="58" spans="1:33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72"/>
      <c r="W58" s="72"/>
      <c r="X58" s="24"/>
      <c r="Y58" s="24"/>
      <c r="Z58" s="24"/>
      <c r="AA58" s="24"/>
      <c r="AB58" s="24"/>
      <c r="AC58" s="24"/>
      <c r="AD58" s="24"/>
      <c r="AE58" s="24"/>
      <c r="AF58" s="24"/>
      <c r="AG58" s="9"/>
    </row>
    <row r="59" spans="1:33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72"/>
      <c r="W59" s="72"/>
      <c r="X59" s="24"/>
      <c r="Y59" s="24"/>
      <c r="Z59" s="24"/>
      <c r="AA59" s="24"/>
      <c r="AB59" s="24"/>
      <c r="AC59" s="24"/>
      <c r="AD59" s="24"/>
      <c r="AE59" s="24"/>
      <c r="AF59" s="24"/>
      <c r="AG59" s="9"/>
    </row>
    <row r="60" spans="1:33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72"/>
      <c r="W60" s="72"/>
      <c r="X60" s="24"/>
      <c r="Y60" s="24"/>
      <c r="Z60" s="24"/>
      <c r="AA60" s="24"/>
      <c r="AB60" s="24"/>
      <c r="AC60" s="24"/>
      <c r="AD60" s="24"/>
      <c r="AE60" s="24"/>
      <c r="AF60" s="24"/>
      <c r="AG60" s="9"/>
    </row>
    <row r="61" spans="1:33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72"/>
      <c r="W61" s="72"/>
      <c r="X61" s="24"/>
      <c r="Y61" s="24"/>
      <c r="Z61" s="24"/>
      <c r="AA61" s="24"/>
      <c r="AB61" s="24"/>
      <c r="AC61" s="24"/>
      <c r="AD61" s="24"/>
      <c r="AE61" s="24"/>
      <c r="AF61" s="24"/>
      <c r="AG61" s="9"/>
    </row>
    <row r="62" spans="1:33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72"/>
      <c r="W62" s="72"/>
      <c r="X62" s="24"/>
      <c r="Y62" s="24"/>
      <c r="Z62" s="24"/>
      <c r="AA62" s="24"/>
      <c r="AB62" s="24"/>
      <c r="AC62" s="24"/>
      <c r="AD62" s="24"/>
      <c r="AE62" s="24"/>
      <c r="AF62" s="24"/>
      <c r="AG62" s="9"/>
    </row>
    <row r="63" spans="1:33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72"/>
      <c r="W63" s="72"/>
      <c r="X63" s="24"/>
      <c r="Y63" s="24"/>
      <c r="Z63" s="24"/>
      <c r="AA63" s="24"/>
      <c r="AB63" s="24"/>
      <c r="AC63" s="24"/>
      <c r="AD63" s="24"/>
      <c r="AE63" s="24"/>
      <c r="AF63" s="24"/>
      <c r="AG63" s="9"/>
    </row>
    <row r="64" spans="1:33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72"/>
      <c r="W64" s="72"/>
      <c r="X64" s="24"/>
      <c r="Y64" s="24"/>
      <c r="Z64" s="24"/>
      <c r="AA64" s="24"/>
      <c r="AB64" s="24"/>
      <c r="AC64" s="24"/>
      <c r="AD64" s="24"/>
      <c r="AE64" s="24"/>
      <c r="AF64" s="24"/>
      <c r="AG64" s="9"/>
    </row>
    <row r="65" spans="1:33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72"/>
      <c r="W65" s="72"/>
      <c r="X65" s="24"/>
      <c r="Y65" s="24"/>
      <c r="Z65" s="24"/>
      <c r="AA65" s="24"/>
      <c r="AB65" s="24"/>
      <c r="AC65" s="24"/>
      <c r="AD65" s="24"/>
      <c r="AE65" s="24"/>
      <c r="AF65" s="24"/>
      <c r="AG65" s="9"/>
    </row>
    <row r="66" spans="1:33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72"/>
      <c r="W66" s="72"/>
      <c r="X66" s="24"/>
      <c r="Y66" s="24"/>
      <c r="Z66" s="24"/>
      <c r="AA66" s="24"/>
      <c r="AB66" s="24"/>
      <c r="AC66" s="24"/>
      <c r="AD66" s="24"/>
      <c r="AE66" s="24"/>
      <c r="AF66" s="24"/>
      <c r="AG66" s="9"/>
    </row>
    <row r="67" spans="1:33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72"/>
      <c r="W67" s="72"/>
      <c r="X67" s="24"/>
      <c r="Y67" s="24"/>
      <c r="Z67" s="24"/>
      <c r="AA67" s="24"/>
      <c r="AB67" s="24"/>
      <c r="AC67" s="24"/>
      <c r="AD67" s="24"/>
      <c r="AE67" s="24"/>
      <c r="AF67" s="24"/>
      <c r="AG67" s="9"/>
    </row>
    <row r="68" spans="1:33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72"/>
      <c r="W68" s="72"/>
      <c r="X68" s="24"/>
      <c r="Y68" s="24"/>
      <c r="Z68" s="24"/>
      <c r="AA68" s="24"/>
      <c r="AB68" s="24"/>
      <c r="AC68" s="24"/>
      <c r="AD68" s="24"/>
      <c r="AE68" s="24"/>
      <c r="AF68" s="24"/>
      <c r="AG68" s="9"/>
    </row>
    <row r="69" spans="1:33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72"/>
      <c r="W69" s="72"/>
      <c r="X69" s="24"/>
      <c r="Y69" s="24"/>
      <c r="Z69" s="24"/>
      <c r="AA69" s="24"/>
      <c r="AB69" s="24"/>
      <c r="AC69" s="24"/>
      <c r="AD69" s="24"/>
      <c r="AE69" s="24"/>
      <c r="AF69" s="24"/>
      <c r="AG69" s="9"/>
    </row>
    <row r="70" spans="1:33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72"/>
      <c r="W70" s="72"/>
      <c r="X70" s="24"/>
      <c r="Y70" s="24"/>
      <c r="Z70" s="24"/>
      <c r="AA70" s="24"/>
      <c r="AB70" s="24"/>
      <c r="AC70" s="24"/>
      <c r="AD70" s="24"/>
      <c r="AE70" s="24"/>
      <c r="AF70" s="24"/>
      <c r="AG70" s="9"/>
    </row>
    <row r="71" spans="1:33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72"/>
      <c r="W71" s="72"/>
      <c r="X71" s="24"/>
      <c r="Y71" s="24"/>
      <c r="Z71" s="24"/>
      <c r="AA71" s="24"/>
      <c r="AB71" s="24"/>
      <c r="AC71" s="24"/>
      <c r="AD71" s="24"/>
      <c r="AE71" s="24"/>
      <c r="AF71" s="24"/>
      <c r="AG71" s="9"/>
    </row>
    <row r="72" spans="1:33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72"/>
      <c r="W72" s="72"/>
      <c r="X72" s="24"/>
      <c r="Y72" s="24"/>
      <c r="Z72" s="24"/>
      <c r="AA72" s="24"/>
      <c r="AB72" s="24"/>
      <c r="AC72" s="24"/>
      <c r="AD72" s="24"/>
      <c r="AE72" s="24"/>
      <c r="AF72" s="24"/>
      <c r="AG72" s="9"/>
    </row>
    <row r="73" spans="1:33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72"/>
      <c r="W73" s="72"/>
      <c r="X73" s="24"/>
      <c r="Y73" s="24"/>
      <c r="Z73" s="24"/>
      <c r="AA73" s="24"/>
      <c r="AB73" s="24"/>
      <c r="AC73" s="24"/>
      <c r="AD73" s="24"/>
      <c r="AE73" s="24"/>
      <c r="AF73" s="24"/>
      <c r="AG73" s="9"/>
    </row>
    <row r="74" spans="1:33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72"/>
      <c r="W74" s="72"/>
      <c r="X74" s="24"/>
      <c r="Y74" s="24"/>
      <c r="Z74" s="24"/>
      <c r="AA74" s="24"/>
      <c r="AB74" s="24"/>
      <c r="AC74" s="24"/>
      <c r="AD74" s="24"/>
      <c r="AE74" s="24"/>
      <c r="AF74" s="24"/>
      <c r="AG74" s="9"/>
    </row>
    <row r="75" spans="1:33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72"/>
      <c r="W75" s="72"/>
      <c r="X75" s="24"/>
      <c r="Y75" s="24"/>
      <c r="Z75" s="24"/>
      <c r="AA75" s="24"/>
      <c r="AB75" s="24"/>
      <c r="AC75" s="24"/>
      <c r="AD75" s="24"/>
      <c r="AE75" s="24"/>
      <c r="AF75" s="24"/>
      <c r="AG75" s="9"/>
    </row>
    <row r="76" spans="1:33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72"/>
      <c r="W76" s="72"/>
      <c r="X76" s="24"/>
      <c r="Y76" s="24"/>
      <c r="Z76" s="24"/>
      <c r="AA76" s="24"/>
      <c r="AB76" s="24"/>
      <c r="AC76" s="24"/>
      <c r="AD76" s="24"/>
      <c r="AE76" s="24"/>
      <c r="AF76" s="24"/>
      <c r="AG76" s="9"/>
    </row>
    <row r="77" spans="1:33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72"/>
      <c r="W77" s="72"/>
      <c r="X77" s="24"/>
      <c r="Y77" s="24"/>
      <c r="Z77" s="24"/>
      <c r="AA77" s="24"/>
      <c r="AB77" s="24"/>
      <c r="AC77" s="24"/>
      <c r="AD77" s="24"/>
      <c r="AE77" s="24"/>
      <c r="AF77" s="24"/>
      <c r="AG77" s="9"/>
    </row>
    <row r="78" spans="1:33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72"/>
      <c r="W78" s="72"/>
      <c r="X78" s="24"/>
      <c r="Y78" s="24"/>
      <c r="Z78" s="24"/>
      <c r="AA78" s="24"/>
      <c r="AB78" s="24"/>
      <c r="AC78" s="24"/>
      <c r="AD78" s="24"/>
      <c r="AE78" s="24"/>
      <c r="AF78" s="24"/>
      <c r="AG78" s="9"/>
    </row>
    <row r="79" spans="1:33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72"/>
      <c r="W79" s="72"/>
      <c r="X79" s="24"/>
      <c r="Y79" s="24"/>
      <c r="Z79" s="24"/>
      <c r="AA79" s="24"/>
      <c r="AB79" s="24"/>
      <c r="AC79" s="24"/>
      <c r="AD79" s="24"/>
      <c r="AE79" s="24"/>
      <c r="AF79" s="24"/>
      <c r="AG79" s="9"/>
    </row>
    <row r="80" spans="1:33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72"/>
      <c r="W80" s="72"/>
      <c r="X80" s="24"/>
      <c r="Y80" s="24"/>
      <c r="Z80" s="24"/>
      <c r="AA80" s="24"/>
      <c r="AB80" s="24"/>
      <c r="AC80" s="24"/>
      <c r="AD80" s="24"/>
      <c r="AE80" s="24"/>
      <c r="AF80" s="24"/>
      <c r="AG80" s="9"/>
    </row>
    <row r="81" spans="1:33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72"/>
      <c r="W81" s="72"/>
      <c r="X81" s="24"/>
      <c r="Y81" s="24"/>
      <c r="Z81" s="24"/>
      <c r="AA81" s="24"/>
      <c r="AB81" s="24"/>
      <c r="AC81" s="24"/>
      <c r="AD81" s="24"/>
      <c r="AE81" s="24"/>
      <c r="AF81" s="24"/>
      <c r="AG81" s="9"/>
    </row>
    <row r="82" spans="1:33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72"/>
      <c r="W82" s="72"/>
      <c r="X82" s="24"/>
      <c r="Y82" s="24"/>
      <c r="Z82" s="24"/>
      <c r="AA82" s="24"/>
      <c r="AB82" s="24"/>
      <c r="AC82" s="24"/>
      <c r="AD82" s="24"/>
      <c r="AE82" s="24"/>
      <c r="AF82" s="24"/>
      <c r="AG82" s="9"/>
    </row>
    <row r="83" spans="1:33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72"/>
      <c r="W83" s="72"/>
      <c r="X83" s="24"/>
      <c r="Y83" s="24"/>
      <c r="Z83" s="24"/>
      <c r="AA83" s="24"/>
      <c r="AB83" s="24"/>
      <c r="AC83" s="24"/>
      <c r="AD83" s="24"/>
      <c r="AE83" s="24"/>
      <c r="AF83" s="24"/>
      <c r="AG83" s="9"/>
    </row>
    <row r="84" spans="1:33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72"/>
      <c r="W84" s="72"/>
      <c r="X84" s="24"/>
      <c r="Y84" s="24"/>
      <c r="Z84" s="24"/>
      <c r="AA84" s="24"/>
      <c r="AB84" s="24"/>
      <c r="AC84" s="24"/>
      <c r="AD84" s="24"/>
      <c r="AE84" s="24"/>
      <c r="AF84" s="24"/>
      <c r="AG84" s="9"/>
    </row>
    <row r="85" spans="1:33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72"/>
      <c r="W85" s="72"/>
      <c r="X85" s="24"/>
      <c r="Y85" s="24"/>
      <c r="Z85" s="24"/>
      <c r="AA85" s="24"/>
      <c r="AB85" s="24"/>
      <c r="AC85" s="24"/>
      <c r="AD85" s="24"/>
      <c r="AE85" s="24"/>
      <c r="AF85" s="24"/>
      <c r="AG85" s="9"/>
    </row>
    <row r="86" spans="1:33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72"/>
      <c r="W86" s="72"/>
      <c r="X86" s="24"/>
      <c r="Y86" s="24"/>
      <c r="Z86" s="24"/>
      <c r="AA86" s="24"/>
      <c r="AB86" s="24"/>
      <c r="AC86" s="24"/>
      <c r="AD86" s="24"/>
      <c r="AE86" s="24"/>
      <c r="AF86" s="24"/>
      <c r="AG86" s="9"/>
    </row>
    <row r="87" spans="1:33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72"/>
      <c r="W87" s="72"/>
      <c r="X87" s="24"/>
      <c r="Y87" s="24"/>
      <c r="Z87" s="24"/>
      <c r="AA87" s="24"/>
      <c r="AB87" s="24"/>
      <c r="AC87" s="24"/>
      <c r="AD87" s="24"/>
      <c r="AE87" s="24"/>
      <c r="AF87" s="24"/>
      <c r="AG87" s="9"/>
    </row>
    <row r="88" spans="1:33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72"/>
      <c r="W88" s="72"/>
      <c r="X88" s="24"/>
      <c r="Y88" s="24"/>
      <c r="Z88" s="24"/>
      <c r="AA88" s="24"/>
      <c r="AB88" s="24"/>
      <c r="AC88" s="24"/>
      <c r="AD88" s="24"/>
      <c r="AE88" s="24"/>
      <c r="AF88" s="24"/>
      <c r="AG88" s="9"/>
    </row>
    <row r="89" spans="1:33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72"/>
      <c r="W89" s="72"/>
      <c r="X89" s="24"/>
      <c r="Y89" s="24"/>
      <c r="Z89" s="24"/>
      <c r="AA89" s="24"/>
      <c r="AB89" s="24"/>
      <c r="AC89" s="24"/>
      <c r="AD89" s="24"/>
      <c r="AE89" s="24"/>
      <c r="AF89" s="24"/>
      <c r="AG89" s="9"/>
    </row>
    <row r="90" spans="1:33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72"/>
      <c r="W90" s="72"/>
      <c r="X90" s="24"/>
      <c r="Y90" s="24"/>
      <c r="Z90" s="24"/>
      <c r="AA90" s="24"/>
      <c r="AB90" s="24"/>
      <c r="AC90" s="24"/>
      <c r="AD90" s="24"/>
      <c r="AE90" s="24"/>
      <c r="AF90" s="24"/>
      <c r="AG90" s="9"/>
    </row>
    <row r="91" spans="1:33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72"/>
      <c r="W91" s="72"/>
      <c r="X91" s="24"/>
      <c r="Y91" s="24"/>
      <c r="Z91" s="24"/>
      <c r="AA91" s="24"/>
      <c r="AB91" s="24"/>
      <c r="AC91" s="24"/>
      <c r="AD91" s="24"/>
      <c r="AE91" s="24"/>
      <c r="AF91" s="24"/>
      <c r="AG91" s="9"/>
    </row>
    <row r="92" spans="1:33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72"/>
      <c r="W92" s="72"/>
      <c r="X92" s="24"/>
      <c r="Y92" s="24"/>
      <c r="Z92" s="24"/>
      <c r="AA92" s="24"/>
      <c r="AB92" s="24"/>
      <c r="AC92" s="24"/>
      <c r="AD92" s="24"/>
      <c r="AE92" s="24"/>
      <c r="AF92" s="24"/>
      <c r="AG92" s="9"/>
    </row>
    <row r="93" spans="1:33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72"/>
      <c r="W93" s="72"/>
      <c r="X93" s="24"/>
      <c r="Y93" s="24"/>
      <c r="Z93" s="24"/>
      <c r="AA93" s="24"/>
      <c r="AB93" s="24"/>
      <c r="AC93" s="24"/>
      <c r="AD93" s="24"/>
      <c r="AE93" s="24"/>
      <c r="AF93" s="24"/>
      <c r="AG93" s="9"/>
    </row>
    <row r="94" spans="1:33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72"/>
      <c r="W94" s="72"/>
      <c r="X94" s="24"/>
      <c r="Y94" s="24"/>
      <c r="Z94" s="24"/>
      <c r="AA94" s="24"/>
      <c r="AB94" s="24"/>
      <c r="AC94" s="24"/>
      <c r="AD94" s="24"/>
      <c r="AE94" s="24"/>
      <c r="AF94" s="24"/>
      <c r="AG94" s="9"/>
    </row>
    <row r="95" spans="1:33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72"/>
      <c r="W95" s="72"/>
      <c r="X95" s="24"/>
      <c r="Y95" s="24"/>
      <c r="Z95" s="24"/>
      <c r="AA95" s="24"/>
      <c r="AB95" s="24"/>
      <c r="AC95" s="24"/>
      <c r="AD95" s="24"/>
      <c r="AE95" s="24"/>
      <c r="AF95" s="24"/>
      <c r="AG95" s="9"/>
    </row>
    <row r="96" spans="1:33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72"/>
      <c r="W96" s="72"/>
      <c r="X96" s="24"/>
      <c r="Y96" s="24"/>
      <c r="Z96" s="24"/>
      <c r="AA96" s="24"/>
      <c r="AB96" s="24"/>
      <c r="AC96" s="24"/>
      <c r="AD96" s="24"/>
      <c r="AE96" s="24"/>
      <c r="AF96" s="24"/>
      <c r="AG96" s="9"/>
    </row>
    <row r="97" spans="1:33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72"/>
      <c r="W97" s="72"/>
      <c r="X97" s="24"/>
      <c r="Y97" s="24"/>
      <c r="Z97" s="24"/>
      <c r="AA97" s="24"/>
      <c r="AB97" s="24"/>
      <c r="AC97" s="24"/>
      <c r="AD97" s="24"/>
      <c r="AE97" s="24"/>
      <c r="AF97" s="24"/>
      <c r="AG97" s="9"/>
    </row>
    <row r="98" spans="1:33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72"/>
      <c r="W98" s="72"/>
      <c r="X98" s="24"/>
      <c r="Y98" s="24"/>
      <c r="Z98" s="24"/>
      <c r="AA98" s="24"/>
      <c r="AB98" s="24"/>
      <c r="AC98" s="24"/>
      <c r="AD98" s="24"/>
      <c r="AE98" s="24"/>
      <c r="AF98" s="24"/>
      <c r="AG98" s="9"/>
    </row>
    <row r="99" spans="1:33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72"/>
      <c r="W99" s="72"/>
      <c r="X99" s="24"/>
      <c r="Y99" s="24"/>
      <c r="Z99" s="24"/>
      <c r="AA99" s="24"/>
      <c r="AB99" s="24"/>
      <c r="AC99" s="24"/>
      <c r="AD99" s="24"/>
      <c r="AE99" s="24"/>
      <c r="AF99" s="24"/>
      <c r="AG99" s="9"/>
    </row>
    <row r="100" spans="1:33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72"/>
      <c r="W100" s="72"/>
      <c r="X100" s="24"/>
      <c r="Y100" s="24"/>
      <c r="Z100" s="24"/>
      <c r="AA100" s="24"/>
      <c r="AB100" s="24"/>
      <c r="AC100" s="24"/>
      <c r="AD100" s="24"/>
      <c r="AE100" s="24"/>
      <c r="AF100" s="24"/>
      <c r="AG100" s="9"/>
    </row>
    <row r="101" spans="1:33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72"/>
      <c r="W101" s="72"/>
      <c r="X101" s="24"/>
      <c r="Y101" s="24"/>
      <c r="Z101" s="24"/>
      <c r="AA101" s="24"/>
      <c r="AB101" s="24"/>
      <c r="AC101" s="24"/>
      <c r="AD101" s="24"/>
      <c r="AE101" s="24"/>
      <c r="AF101" s="24"/>
      <c r="AG101" s="9"/>
    </row>
    <row r="102" spans="1:33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72"/>
      <c r="W102" s="72"/>
      <c r="X102" s="24"/>
      <c r="Y102" s="24"/>
      <c r="Z102" s="24"/>
      <c r="AA102" s="24"/>
      <c r="AB102" s="24"/>
      <c r="AC102" s="24"/>
      <c r="AD102" s="24"/>
      <c r="AE102" s="24"/>
      <c r="AF102" s="24"/>
      <c r="AG102" s="9"/>
    </row>
    <row r="103" spans="1:33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72"/>
      <c r="W103" s="72"/>
      <c r="X103" s="24"/>
      <c r="Y103" s="24"/>
      <c r="Z103" s="24"/>
      <c r="AA103" s="24"/>
      <c r="AB103" s="24"/>
      <c r="AC103" s="24"/>
      <c r="AD103" s="24"/>
      <c r="AE103" s="24"/>
      <c r="AF103" s="24"/>
      <c r="AG103" s="9"/>
    </row>
    <row r="104" spans="1:33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72"/>
      <c r="W104" s="72"/>
      <c r="X104" s="24"/>
      <c r="Y104" s="24"/>
      <c r="Z104" s="24"/>
      <c r="AA104" s="24"/>
      <c r="AB104" s="24"/>
      <c r="AC104" s="24"/>
      <c r="AD104" s="24"/>
      <c r="AE104" s="24"/>
      <c r="AF104" s="24"/>
      <c r="AG104" s="9"/>
    </row>
    <row r="105" spans="1:33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72"/>
      <c r="W105" s="72"/>
      <c r="X105" s="24"/>
      <c r="Y105" s="24"/>
      <c r="Z105" s="24"/>
      <c r="AA105" s="24"/>
      <c r="AB105" s="24"/>
      <c r="AC105" s="24"/>
      <c r="AD105" s="24"/>
      <c r="AE105" s="24"/>
      <c r="AF105" s="24"/>
      <c r="AG105" s="9"/>
    </row>
    <row r="106" spans="1:33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72"/>
      <c r="W106" s="72"/>
      <c r="X106" s="24"/>
      <c r="Y106" s="24"/>
      <c r="Z106" s="24"/>
      <c r="AA106" s="24"/>
      <c r="AB106" s="24"/>
      <c r="AC106" s="24"/>
      <c r="AD106" s="24"/>
      <c r="AE106" s="24"/>
      <c r="AF106" s="24"/>
      <c r="AG106" s="9"/>
    </row>
    <row r="107" spans="1:33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72"/>
      <c r="W107" s="72"/>
      <c r="X107" s="24"/>
      <c r="Y107" s="24"/>
      <c r="Z107" s="24"/>
      <c r="AA107" s="24"/>
      <c r="AB107" s="24"/>
      <c r="AC107" s="24"/>
      <c r="AD107" s="24"/>
      <c r="AE107" s="24"/>
      <c r="AF107" s="24"/>
      <c r="AG107" s="9"/>
    </row>
    <row r="108" spans="1:33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72"/>
      <c r="W108" s="72"/>
      <c r="X108" s="24"/>
      <c r="Y108" s="24"/>
      <c r="Z108" s="24"/>
      <c r="AA108" s="24"/>
      <c r="AB108" s="24"/>
      <c r="AC108" s="24"/>
      <c r="AD108" s="24"/>
      <c r="AE108" s="24"/>
      <c r="AF108" s="24"/>
      <c r="AG108" s="9"/>
    </row>
    <row r="109" spans="1:33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72"/>
      <c r="W109" s="72"/>
      <c r="X109" s="24"/>
      <c r="Y109" s="24"/>
      <c r="Z109" s="24"/>
      <c r="AA109" s="24"/>
      <c r="AB109" s="24"/>
      <c r="AC109" s="24"/>
      <c r="AD109" s="24"/>
      <c r="AE109" s="24"/>
      <c r="AF109" s="24"/>
      <c r="AG109" s="9"/>
    </row>
    <row r="110" spans="1:33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72"/>
      <c r="W110" s="72"/>
      <c r="X110" s="24"/>
      <c r="Y110" s="24"/>
      <c r="Z110" s="24"/>
      <c r="AA110" s="24"/>
      <c r="AB110" s="24"/>
      <c r="AC110" s="24"/>
      <c r="AD110" s="24"/>
      <c r="AE110" s="24"/>
      <c r="AF110" s="24"/>
      <c r="AG110" s="9"/>
    </row>
    <row r="111" spans="1:33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72"/>
      <c r="W111" s="72"/>
      <c r="X111" s="24"/>
      <c r="Y111" s="24"/>
      <c r="Z111" s="24"/>
      <c r="AA111" s="24"/>
      <c r="AB111" s="24"/>
      <c r="AC111" s="24"/>
      <c r="AD111" s="24"/>
      <c r="AE111" s="24"/>
      <c r="AF111" s="24"/>
      <c r="AG111" s="9"/>
    </row>
    <row r="112" spans="1:33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72"/>
      <c r="W112" s="72"/>
      <c r="X112" s="24"/>
      <c r="Y112" s="24"/>
      <c r="Z112" s="24"/>
      <c r="AA112" s="24"/>
      <c r="AB112" s="24"/>
      <c r="AC112" s="24"/>
      <c r="AD112" s="24"/>
      <c r="AE112" s="24"/>
      <c r="AF112" s="24"/>
      <c r="AG112" s="9"/>
    </row>
    <row r="113" spans="1:33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72"/>
      <c r="W113" s="72"/>
      <c r="X113" s="24"/>
      <c r="Y113" s="24"/>
      <c r="Z113" s="24"/>
      <c r="AA113" s="24"/>
      <c r="AB113" s="24"/>
      <c r="AC113" s="24"/>
      <c r="AD113" s="24"/>
      <c r="AE113" s="24"/>
      <c r="AF113" s="24"/>
      <c r="AG113" s="9"/>
    </row>
    <row r="114" spans="1:33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72"/>
      <c r="W114" s="72"/>
      <c r="X114" s="24"/>
      <c r="Y114" s="24"/>
      <c r="Z114" s="24"/>
      <c r="AA114" s="24"/>
      <c r="AB114" s="24"/>
      <c r="AC114" s="24"/>
      <c r="AD114" s="24"/>
      <c r="AE114" s="24"/>
      <c r="AF114" s="24"/>
      <c r="AG114" s="9"/>
    </row>
    <row r="115" spans="1:33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72"/>
      <c r="W115" s="72"/>
      <c r="X115" s="24"/>
      <c r="Y115" s="24"/>
      <c r="Z115" s="24"/>
      <c r="AA115" s="24"/>
      <c r="AB115" s="24"/>
      <c r="AC115" s="24"/>
      <c r="AD115" s="24"/>
      <c r="AE115" s="24"/>
      <c r="AF115" s="24"/>
      <c r="AG115" s="9"/>
    </row>
    <row r="116" spans="1:33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72"/>
      <c r="W116" s="72"/>
      <c r="X116" s="24"/>
      <c r="Y116" s="24"/>
      <c r="Z116" s="24"/>
      <c r="AA116" s="24"/>
      <c r="AB116" s="24"/>
      <c r="AC116" s="24"/>
      <c r="AD116" s="24"/>
      <c r="AE116" s="24"/>
      <c r="AF116" s="24"/>
      <c r="AG116" s="9"/>
    </row>
    <row r="117" spans="1:33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72"/>
      <c r="W117" s="72"/>
      <c r="X117" s="24"/>
      <c r="Y117" s="24"/>
      <c r="Z117" s="24"/>
      <c r="AA117" s="24"/>
      <c r="AB117" s="24"/>
      <c r="AC117" s="24"/>
      <c r="AD117" s="24"/>
      <c r="AE117" s="24"/>
      <c r="AF117" s="24"/>
      <c r="AG117" s="9"/>
    </row>
    <row r="118" spans="1:33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72"/>
      <c r="W118" s="72"/>
      <c r="X118" s="24"/>
      <c r="Y118" s="24"/>
      <c r="Z118" s="24"/>
      <c r="AA118" s="24"/>
      <c r="AB118" s="24"/>
      <c r="AC118" s="24"/>
      <c r="AD118" s="24"/>
      <c r="AE118" s="24"/>
      <c r="AF118" s="24"/>
      <c r="AG118" s="9"/>
    </row>
    <row r="119" spans="1:33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72"/>
      <c r="W119" s="72"/>
      <c r="X119" s="24"/>
      <c r="Y119" s="24"/>
      <c r="Z119" s="24"/>
      <c r="AA119" s="24"/>
      <c r="AB119" s="24"/>
      <c r="AC119" s="24"/>
      <c r="AD119" s="24"/>
      <c r="AE119" s="24"/>
      <c r="AF119" s="24"/>
      <c r="AG119" s="9"/>
    </row>
    <row r="120" spans="1:33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72"/>
      <c r="W120" s="72"/>
      <c r="X120" s="24"/>
      <c r="Y120" s="24"/>
      <c r="Z120" s="24"/>
      <c r="AA120" s="24"/>
      <c r="AB120" s="24"/>
      <c r="AC120" s="24"/>
      <c r="AD120" s="24"/>
      <c r="AE120" s="24"/>
      <c r="AF120" s="24"/>
      <c r="AG120" s="9"/>
    </row>
    <row r="121" spans="1:33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72"/>
      <c r="W121" s="72"/>
      <c r="X121" s="24"/>
      <c r="Y121" s="24"/>
      <c r="Z121" s="24"/>
      <c r="AA121" s="24"/>
      <c r="AB121" s="24"/>
      <c r="AC121" s="24"/>
      <c r="AD121" s="24"/>
      <c r="AE121" s="24"/>
      <c r="AF121" s="24"/>
      <c r="AG121" s="9"/>
    </row>
    <row r="122" spans="1:33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72"/>
      <c r="W122" s="72"/>
      <c r="X122" s="24"/>
      <c r="Y122" s="24"/>
      <c r="Z122" s="24"/>
      <c r="AA122" s="24"/>
      <c r="AB122" s="24"/>
      <c r="AC122" s="24"/>
      <c r="AD122" s="24"/>
      <c r="AE122" s="24"/>
      <c r="AF122" s="24"/>
      <c r="AG122" s="9"/>
    </row>
    <row r="123" spans="1:33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72"/>
      <c r="W123" s="72"/>
      <c r="X123" s="24"/>
      <c r="Y123" s="24"/>
      <c r="Z123" s="24"/>
      <c r="AA123" s="24"/>
      <c r="AB123" s="24"/>
      <c r="AC123" s="24"/>
      <c r="AD123" s="24"/>
      <c r="AE123" s="24"/>
      <c r="AF123" s="24"/>
      <c r="AG123" s="9"/>
    </row>
    <row r="124" spans="1:33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72"/>
      <c r="W124" s="72"/>
      <c r="X124" s="24"/>
      <c r="Y124" s="24"/>
      <c r="Z124" s="24"/>
      <c r="AA124" s="24"/>
      <c r="AB124" s="24"/>
      <c r="AC124" s="24"/>
      <c r="AD124" s="24"/>
      <c r="AE124" s="24"/>
      <c r="AF124" s="24"/>
      <c r="AG124" s="9"/>
    </row>
    <row r="125" spans="1:33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72"/>
      <c r="W125" s="72"/>
      <c r="X125" s="24"/>
      <c r="Y125" s="24"/>
      <c r="Z125" s="24"/>
      <c r="AA125" s="24"/>
      <c r="AB125" s="24"/>
      <c r="AC125" s="24"/>
      <c r="AD125" s="24"/>
      <c r="AE125" s="24"/>
      <c r="AF125" s="24"/>
      <c r="AG125" s="9"/>
    </row>
    <row r="126" spans="1:33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72"/>
      <c r="W126" s="72"/>
      <c r="X126" s="24"/>
      <c r="Y126" s="24"/>
      <c r="Z126" s="24"/>
      <c r="AA126" s="24"/>
      <c r="AB126" s="24"/>
      <c r="AC126" s="24"/>
      <c r="AD126" s="24"/>
      <c r="AE126" s="24"/>
      <c r="AF126" s="24"/>
      <c r="AG126" s="9"/>
    </row>
    <row r="127" spans="1:33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72"/>
      <c r="W127" s="72"/>
      <c r="X127" s="24"/>
      <c r="Y127" s="24"/>
      <c r="Z127" s="24"/>
      <c r="AA127" s="24"/>
      <c r="AB127" s="24"/>
      <c r="AC127" s="24"/>
      <c r="AD127" s="24"/>
      <c r="AE127" s="24"/>
      <c r="AF127" s="24"/>
      <c r="AG127" s="9"/>
    </row>
    <row r="128" spans="1:33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72"/>
      <c r="W128" s="72"/>
      <c r="X128" s="24"/>
      <c r="Y128" s="24"/>
      <c r="Z128" s="24"/>
      <c r="AA128" s="24"/>
      <c r="AB128" s="24"/>
      <c r="AC128" s="24"/>
      <c r="AD128" s="24"/>
      <c r="AE128" s="24"/>
      <c r="AF128" s="24"/>
      <c r="AG128" s="9"/>
    </row>
    <row r="129" spans="1:33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72"/>
      <c r="W129" s="72"/>
      <c r="X129" s="24"/>
      <c r="Y129" s="24"/>
      <c r="Z129" s="24"/>
      <c r="AA129" s="24"/>
      <c r="AB129" s="24"/>
      <c r="AC129" s="24"/>
      <c r="AD129" s="24"/>
      <c r="AE129" s="24"/>
      <c r="AF129" s="24"/>
      <c r="AG129" s="9"/>
    </row>
    <row r="130" spans="1:33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72"/>
      <c r="W130" s="72"/>
      <c r="X130" s="24"/>
      <c r="Y130" s="24"/>
      <c r="Z130" s="24"/>
      <c r="AA130" s="24"/>
      <c r="AB130" s="24"/>
      <c r="AC130" s="24"/>
      <c r="AD130" s="24"/>
      <c r="AE130" s="24"/>
      <c r="AF130" s="24"/>
      <c r="AG130" s="9"/>
    </row>
    <row r="131" spans="1:33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72"/>
      <c r="W131" s="72"/>
      <c r="X131" s="24"/>
      <c r="Y131" s="24"/>
      <c r="Z131" s="24"/>
      <c r="AA131" s="24"/>
      <c r="AB131" s="24"/>
      <c r="AC131" s="24"/>
      <c r="AD131" s="24"/>
      <c r="AE131" s="24"/>
      <c r="AF131" s="24"/>
      <c r="AG131" s="9"/>
    </row>
    <row r="132" spans="1:33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72"/>
      <c r="W132" s="72"/>
      <c r="X132" s="24"/>
      <c r="Y132" s="24"/>
      <c r="Z132" s="24"/>
      <c r="AA132" s="24"/>
      <c r="AB132" s="24"/>
      <c r="AC132" s="24"/>
      <c r="AD132" s="24"/>
      <c r="AE132" s="24"/>
      <c r="AF132" s="24"/>
      <c r="AG132" s="9"/>
    </row>
    <row r="133" spans="1:33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72"/>
      <c r="W133" s="72"/>
      <c r="X133" s="24"/>
      <c r="Y133" s="24"/>
      <c r="Z133" s="24"/>
      <c r="AA133" s="24"/>
      <c r="AB133" s="24"/>
      <c r="AC133" s="24"/>
      <c r="AD133" s="24"/>
      <c r="AE133" s="24"/>
      <c r="AF133" s="24"/>
      <c r="AG133" s="9"/>
    </row>
    <row r="134" spans="1:33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72"/>
      <c r="W134" s="72"/>
      <c r="X134" s="24"/>
      <c r="Y134" s="24"/>
      <c r="Z134" s="24"/>
      <c r="AA134" s="24"/>
      <c r="AB134" s="24"/>
      <c r="AC134" s="24"/>
      <c r="AD134" s="24"/>
      <c r="AE134" s="24"/>
      <c r="AF134" s="24"/>
      <c r="AG134" s="9"/>
    </row>
    <row r="135" spans="1:33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72"/>
      <c r="W135" s="72"/>
      <c r="X135" s="24"/>
      <c r="Y135" s="24"/>
      <c r="Z135" s="24"/>
      <c r="AA135" s="24"/>
      <c r="AB135" s="24"/>
      <c r="AC135" s="24"/>
      <c r="AD135" s="24"/>
      <c r="AE135" s="24"/>
      <c r="AF135" s="24"/>
      <c r="AG135" s="9"/>
    </row>
    <row r="136" spans="1:33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72"/>
      <c r="W136" s="72"/>
      <c r="X136" s="24"/>
      <c r="Y136" s="24"/>
      <c r="Z136" s="24"/>
      <c r="AA136" s="24"/>
      <c r="AB136" s="24"/>
      <c r="AC136" s="24"/>
      <c r="AD136" s="24"/>
      <c r="AE136" s="24"/>
      <c r="AF136" s="24"/>
      <c r="AG136" s="9"/>
    </row>
    <row r="137" spans="1:33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72"/>
      <c r="W137" s="72"/>
      <c r="X137" s="24"/>
      <c r="Y137" s="24"/>
      <c r="Z137" s="24"/>
      <c r="AA137" s="24"/>
      <c r="AB137" s="24"/>
      <c r="AC137" s="24"/>
      <c r="AD137" s="24"/>
      <c r="AE137" s="24"/>
      <c r="AF137" s="24"/>
      <c r="AG137" s="9"/>
    </row>
    <row r="138" spans="1:33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72"/>
      <c r="W138" s="72"/>
      <c r="X138" s="24"/>
      <c r="Y138" s="24"/>
      <c r="Z138" s="24"/>
      <c r="AA138" s="24"/>
      <c r="AB138" s="24"/>
      <c r="AC138" s="24"/>
      <c r="AD138" s="24"/>
      <c r="AE138" s="24"/>
      <c r="AF138" s="24"/>
      <c r="AG138" s="9"/>
    </row>
    <row r="139" spans="1:33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72"/>
      <c r="W139" s="72"/>
      <c r="X139" s="24"/>
      <c r="Y139" s="24"/>
      <c r="Z139" s="24"/>
      <c r="AA139" s="24"/>
      <c r="AB139" s="24"/>
      <c r="AC139" s="24"/>
      <c r="AD139" s="24"/>
      <c r="AE139" s="24"/>
      <c r="AF139" s="24"/>
      <c r="AG139" s="9"/>
    </row>
    <row r="140" spans="1:33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72"/>
      <c r="W140" s="72"/>
      <c r="X140" s="24"/>
      <c r="Y140" s="24"/>
      <c r="Z140" s="24"/>
      <c r="AA140" s="24"/>
      <c r="AB140" s="24"/>
      <c r="AC140" s="24"/>
      <c r="AD140" s="24"/>
      <c r="AE140" s="24"/>
      <c r="AF140" s="24"/>
      <c r="AG140" s="9"/>
    </row>
    <row r="141" spans="1:33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72"/>
      <c r="W141" s="72"/>
      <c r="X141" s="24"/>
      <c r="Y141" s="24"/>
      <c r="Z141" s="24"/>
      <c r="AA141" s="24"/>
      <c r="AB141" s="24"/>
      <c r="AC141" s="24"/>
      <c r="AD141" s="24"/>
      <c r="AE141" s="24"/>
      <c r="AF141" s="24"/>
      <c r="AG141" s="9"/>
    </row>
    <row r="142" spans="1:33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72"/>
      <c r="W142" s="72"/>
      <c r="X142" s="24"/>
      <c r="Y142" s="24"/>
      <c r="Z142" s="24"/>
      <c r="AA142" s="24"/>
      <c r="AB142" s="24"/>
      <c r="AC142" s="24"/>
      <c r="AD142" s="24"/>
      <c r="AE142" s="24"/>
      <c r="AF142" s="24"/>
      <c r="AG142" s="9"/>
    </row>
    <row r="143" spans="1:33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72"/>
      <c r="W143" s="72"/>
      <c r="X143" s="24"/>
      <c r="Y143" s="24"/>
      <c r="Z143" s="24"/>
      <c r="AA143" s="24"/>
      <c r="AB143" s="24"/>
      <c r="AC143" s="24"/>
      <c r="AD143" s="24"/>
      <c r="AE143" s="24"/>
      <c r="AF143" s="24"/>
      <c r="AG143" s="9"/>
    </row>
    <row r="144" spans="1:33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72"/>
      <c r="W144" s="72"/>
      <c r="X144" s="24"/>
      <c r="Y144" s="24"/>
      <c r="Z144" s="24"/>
      <c r="AA144" s="24"/>
      <c r="AB144" s="24"/>
      <c r="AC144" s="24"/>
      <c r="AD144" s="24"/>
      <c r="AE144" s="24"/>
      <c r="AF144" s="24"/>
      <c r="AG144" s="9"/>
    </row>
    <row r="145" spans="1:33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72"/>
      <c r="W145" s="72"/>
      <c r="X145" s="24"/>
      <c r="Y145" s="24"/>
      <c r="Z145" s="24"/>
      <c r="AA145" s="24"/>
      <c r="AB145" s="24"/>
      <c r="AC145" s="24"/>
      <c r="AD145" s="24"/>
      <c r="AE145" s="24"/>
      <c r="AF145" s="24"/>
      <c r="AG145" s="9"/>
    </row>
    <row r="146" spans="1:33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72"/>
      <c r="W146" s="72"/>
      <c r="X146" s="24"/>
      <c r="Y146" s="24"/>
      <c r="Z146" s="24"/>
      <c r="AA146" s="24"/>
      <c r="AB146" s="24"/>
      <c r="AC146" s="24"/>
      <c r="AD146" s="24"/>
      <c r="AE146" s="24"/>
      <c r="AF146" s="24"/>
      <c r="AG146" s="9"/>
    </row>
    <row r="147" spans="1:33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72"/>
      <c r="W147" s="72"/>
      <c r="X147" s="24"/>
      <c r="Y147" s="24"/>
      <c r="Z147" s="24"/>
      <c r="AA147" s="24"/>
      <c r="AB147" s="24"/>
      <c r="AC147" s="24"/>
      <c r="AD147" s="24"/>
      <c r="AE147" s="24"/>
      <c r="AF147" s="24"/>
      <c r="AG147" s="9"/>
    </row>
    <row r="148" spans="1:33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72"/>
      <c r="W148" s="72"/>
      <c r="X148" s="24"/>
      <c r="Y148" s="24"/>
      <c r="Z148" s="24"/>
      <c r="AA148" s="24"/>
      <c r="AB148" s="24"/>
      <c r="AC148" s="24"/>
      <c r="AD148" s="24"/>
      <c r="AE148" s="24"/>
      <c r="AF148" s="24"/>
      <c r="AG148" s="9"/>
    </row>
    <row r="149" spans="1:33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72"/>
      <c r="W149" s="72"/>
      <c r="X149" s="24"/>
      <c r="Y149" s="24"/>
      <c r="Z149" s="24"/>
      <c r="AA149" s="24"/>
      <c r="AB149" s="24"/>
      <c r="AC149" s="24"/>
      <c r="AD149" s="24"/>
      <c r="AE149" s="24"/>
      <c r="AF149" s="24"/>
      <c r="AG149" s="9"/>
    </row>
    <row r="150" spans="1:33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72"/>
      <c r="W150" s="72"/>
      <c r="X150" s="24"/>
      <c r="Y150" s="24"/>
      <c r="Z150" s="24"/>
      <c r="AA150" s="24"/>
      <c r="AB150" s="24"/>
      <c r="AC150" s="24"/>
      <c r="AD150" s="24"/>
      <c r="AE150" s="24"/>
      <c r="AF150" s="24"/>
      <c r="AG150" s="9"/>
    </row>
    <row r="151" spans="1:33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72"/>
      <c r="W151" s="72"/>
      <c r="X151" s="24"/>
      <c r="Y151" s="24"/>
      <c r="Z151" s="24"/>
      <c r="AA151" s="24"/>
      <c r="AB151" s="24"/>
      <c r="AC151" s="24"/>
      <c r="AD151" s="24"/>
      <c r="AE151" s="24"/>
      <c r="AF151" s="24"/>
      <c r="AG151" s="9"/>
    </row>
    <row r="152" spans="1:33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72"/>
      <c r="W152" s="72"/>
      <c r="X152" s="24"/>
      <c r="Y152" s="24"/>
      <c r="Z152" s="24"/>
      <c r="AA152" s="24"/>
      <c r="AB152" s="24"/>
      <c r="AC152" s="24"/>
      <c r="AD152" s="24"/>
      <c r="AE152" s="24"/>
      <c r="AF152" s="24"/>
      <c r="AG152" s="9"/>
    </row>
    <row r="153" spans="1:33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72"/>
      <c r="W153" s="72"/>
      <c r="X153" s="24"/>
      <c r="Y153" s="24"/>
      <c r="Z153" s="24"/>
      <c r="AA153" s="24"/>
      <c r="AB153" s="24"/>
      <c r="AC153" s="24"/>
      <c r="AD153" s="24"/>
      <c r="AE153" s="24"/>
      <c r="AF153" s="24"/>
      <c r="AG153" s="9"/>
    </row>
    <row r="154" spans="1:33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72"/>
      <c r="W154" s="72"/>
      <c r="X154" s="24"/>
      <c r="Y154" s="24"/>
      <c r="Z154" s="24"/>
      <c r="AA154" s="24"/>
      <c r="AB154" s="24"/>
      <c r="AC154" s="24"/>
      <c r="AD154" s="24"/>
      <c r="AE154" s="24"/>
      <c r="AF154" s="24"/>
      <c r="AG154" s="9"/>
    </row>
    <row r="155" spans="1:33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72"/>
      <c r="W155" s="72"/>
      <c r="X155" s="24"/>
      <c r="Y155" s="24"/>
      <c r="Z155" s="24"/>
      <c r="AA155" s="24"/>
      <c r="AB155" s="24"/>
      <c r="AC155" s="24"/>
      <c r="AD155" s="24"/>
      <c r="AE155" s="24"/>
      <c r="AF155" s="24"/>
      <c r="AG155" s="9"/>
    </row>
    <row r="156" spans="1:33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72"/>
      <c r="W156" s="72"/>
      <c r="X156" s="24"/>
      <c r="Y156" s="24"/>
      <c r="Z156" s="24"/>
      <c r="AA156" s="24"/>
      <c r="AB156" s="24"/>
      <c r="AC156" s="24"/>
      <c r="AD156" s="24"/>
      <c r="AE156" s="24"/>
      <c r="AF156" s="24"/>
      <c r="AG156" s="9"/>
    </row>
    <row r="157" spans="1:33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72"/>
      <c r="W157" s="72"/>
      <c r="X157" s="24"/>
      <c r="Y157" s="24"/>
      <c r="Z157" s="24"/>
      <c r="AA157" s="24"/>
      <c r="AB157" s="24"/>
      <c r="AC157" s="24"/>
      <c r="AD157" s="24"/>
      <c r="AE157" s="24"/>
      <c r="AF157" s="24"/>
      <c r="AG157" s="9"/>
    </row>
    <row r="158" spans="1:33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72"/>
      <c r="W158" s="72"/>
      <c r="X158" s="24"/>
      <c r="Y158" s="24"/>
      <c r="Z158" s="24"/>
      <c r="AA158" s="24"/>
      <c r="AB158" s="24"/>
      <c r="AC158" s="24"/>
      <c r="AD158" s="24"/>
      <c r="AE158" s="24"/>
      <c r="AF158" s="24"/>
      <c r="AG158" s="9"/>
    </row>
    <row r="159" spans="1:33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72"/>
      <c r="W159" s="72"/>
      <c r="X159" s="24"/>
      <c r="Y159" s="24"/>
      <c r="Z159" s="24"/>
      <c r="AA159" s="24"/>
      <c r="AB159" s="24"/>
      <c r="AC159" s="24"/>
      <c r="AD159" s="24"/>
      <c r="AE159" s="24"/>
      <c r="AF159" s="24"/>
      <c r="AG159" s="9"/>
    </row>
    <row r="160" spans="1:33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72"/>
      <c r="W160" s="72"/>
      <c r="X160" s="24"/>
      <c r="Y160" s="24"/>
      <c r="Z160" s="24"/>
      <c r="AA160" s="24"/>
      <c r="AB160" s="24"/>
      <c r="AC160" s="24"/>
      <c r="AD160" s="24"/>
      <c r="AE160" s="24"/>
      <c r="AF160" s="24"/>
      <c r="AG160" s="9"/>
    </row>
    <row r="161" spans="1:33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72"/>
      <c r="W161" s="72"/>
      <c r="X161" s="24"/>
      <c r="Y161" s="24"/>
      <c r="Z161" s="24"/>
      <c r="AA161" s="24"/>
      <c r="AB161" s="24"/>
      <c r="AC161" s="24"/>
      <c r="AD161" s="24"/>
      <c r="AE161" s="24"/>
      <c r="AF161" s="24"/>
      <c r="AG161" s="9"/>
    </row>
    <row r="162" spans="1:33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72"/>
      <c r="W162" s="72"/>
      <c r="X162" s="24"/>
      <c r="Y162" s="24"/>
      <c r="Z162" s="24"/>
      <c r="AA162" s="24"/>
      <c r="AB162" s="24"/>
      <c r="AC162" s="24"/>
      <c r="AD162" s="24"/>
      <c r="AE162" s="24"/>
      <c r="AF162" s="24"/>
      <c r="AG162" s="9"/>
    </row>
    <row r="163" spans="1:33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72"/>
      <c r="W163" s="72"/>
      <c r="X163" s="24"/>
      <c r="Y163" s="24"/>
      <c r="Z163" s="24"/>
      <c r="AA163" s="24"/>
      <c r="AB163" s="24"/>
      <c r="AC163" s="24"/>
      <c r="AD163" s="24"/>
      <c r="AE163" s="24"/>
      <c r="AF163" s="24"/>
      <c r="AG163" s="9"/>
    </row>
    <row r="164" spans="1:33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72"/>
      <c r="W164" s="72"/>
      <c r="X164" s="24"/>
      <c r="Y164" s="24"/>
      <c r="Z164" s="24"/>
      <c r="AA164" s="24"/>
      <c r="AB164" s="24"/>
      <c r="AC164" s="24"/>
      <c r="AD164" s="24"/>
      <c r="AE164" s="24"/>
      <c r="AF164" s="24"/>
      <c r="AG164" s="9"/>
    </row>
    <row r="165" spans="1:33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72"/>
      <c r="W165" s="72"/>
      <c r="X165" s="24"/>
      <c r="Y165" s="24"/>
      <c r="Z165" s="24"/>
      <c r="AA165" s="24"/>
      <c r="AB165" s="24"/>
      <c r="AC165" s="24"/>
      <c r="AD165" s="24"/>
      <c r="AE165" s="24"/>
      <c r="AF165" s="24"/>
      <c r="AG165" s="9"/>
    </row>
    <row r="166" spans="1:33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72"/>
      <c r="W166" s="72"/>
      <c r="X166" s="24"/>
      <c r="Y166" s="24"/>
      <c r="Z166" s="24"/>
      <c r="AA166" s="24"/>
      <c r="AB166" s="24"/>
      <c r="AC166" s="24"/>
      <c r="AD166" s="24"/>
      <c r="AE166" s="24"/>
      <c r="AF166" s="24"/>
      <c r="AG166" s="9"/>
    </row>
    <row r="167" spans="1:33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72"/>
      <c r="W167" s="72"/>
      <c r="X167" s="24"/>
      <c r="Y167" s="24"/>
      <c r="Z167" s="24"/>
      <c r="AA167" s="24"/>
      <c r="AB167" s="24"/>
      <c r="AC167" s="24"/>
      <c r="AD167" s="24"/>
      <c r="AE167" s="24"/>
      <c r="AF167" s="24"/>
      <c r="AG167" s="9"/>
    </row>
    <row r="168" spans="1:33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72"/>
      <c r="W168" s="72"/>
      <c r="X168" s="24"/>
      <c r="Y168" s="24"/>
      <c r="Z168" s="24"/>
      <c r="AA168" s="24"/>
      <c r="AB168" s="24"/>
      <c r="AC168" s="24"/>
      <c r="AD168" s="24"/>
      <c r="AE168" s="24"/>
      <c r="AF168" s="24"/>
      <c r="AG168" s="9"/>
    </row>
    <row r="169" spans="1:33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72"/>
      <c r="W169" s="72"/>
      <c r="X169" s="24"/>
      <c r="Y169" s="24"/>
      <c r="Z169" s="24"/>
      <c r="AA169" s="24"/>
      <c r="AB169" s="24"/>
      <c r="AC169" s="24"/>
      <c r="AD169" s="24"/>
      <c r="AE169" s="24"/>
      <c r="AF169" s="24"/>
      <c r="AG169" s="9"/>
    </row>
    <row r="170" spans="1:33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72"/>
      <c r="W170" s="72"/>
      <c r="X170" s="24"/>
      <c r="Y170" s="24"/>
      <c r="Z170" s="24"/>
      <c r="AA170" s="24"/>
      <c r="AB170" s="24"/>
      <c r="AC170" s="24"/>
      <c r="AD170" s="24"/>
      <c r="AE170" s="24"/>
      <c r="AF170" s="24"/>
      <c r="AG170" s="9"/>
    </row>
    <row r="171" spans="1:33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72"/>
      <c r="W171" s="72"/>
      <c r="X171" s="24"/>
      <c r="Y171" s="24"/>
      <c r="Z171" s="24"/>
      <c r="AA171" s="24"/>
      <c r="AB171" s="24"/>
      <c r="AC171" s="24"/>
      <c r="AD171" s="24"/>
      <c r="AE171" s="24"/>
      <c r="AF171" s="24"/>
      <c r="AG171" s="9"/>
    </row>
    <row r="172" spans="1:33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72"/>
      <c r="W172" s="72"/>
      <c r="X172" s="24"/>
      <c r="Y172" s="24"/>
      <c r="Z172" s="24"/>
      <c r="AA172" s="24"/>
      <c r="AB172" s="24"/>
      <c r="AC172" s="24"/>
      <c r="AD172" s="24"/>
      <c r="AE172" s="24"/>
      <c r="AF172" s="24"/>
      <c r="AG172" s="9"/>
    </row>
    <row r="173" spans="1:33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72"/>
      <c r="W173" s="72"/>
      <c r="X173" s="24"/>
      <c r="Y173" s="24"/>
      <c r="Z173" s="24"/>
      <c r="AA173" s="24"/>
      <c r="AB173" s="24"/>
      <c r="AC173" s="24"/>
      <c r="AD173" s="24"/>
      <c r="AE173" s="24"/>
      <c r="AF173" s="24"/>
      <c r="AG173" s="9"/>
    </row>
    <row r="174" spans="1:33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72"/>
      <c r="W174" s="72"/>
      <c r="X174" s="24"/>
      <c r="Y174" s="24"/>
      <c r="Z174" s="24"/>
      <c r="AA174" s="24"/>
      <c r="AB174" s="24"/>
      <c r="AC174" s="24"/>
      <c r="AD174" s="24"/>
      <c r="AE174" s="24"/>
      <c r="AF174" s="24"/>
      <c r="AG174" s="9"/>
    </row>
    <row r="175" spans="1:33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72"/>
      <c r="W175" s="72"/>
      <c r="X175" s="24"/>
      <c r="Y175" s="24"/>
      <c r="Z175" s="24"/>
      <c r="AA175" s="24"/>
      <c r="AB175" s="24"/>
      <c r="AC175" s="24"/>
      <c r="AD175" s="24"/>
      <c r="AE175" s="24"/>
      <c r="AF175" s="24"/>
      <c r="AG175" s="9"/>
    </row>
    <row r="176" spans="1:33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72"/>
      <c r="W176" s="72"/>
      <c r="X176" s="24"/>
      <c r="Y176" s="24"/>
      <c r="Z176" s="24"/>
      <c r="AA176" s="24"/>
      <c r="AB176" s="24"/>
      <c r="AC176" s="24"/>
      <c r="AD176" s="24"/>
      <c r="AE176" s="24"/>
      <c r="AF176" s="24"/>
      <c r="AG176" s="9"/>
    </row>
    <row r="177" spans="1:33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72"/>
      <c r="W177" s="72"/>
      <c r="X177" s="24"/>
      <c r="Y177" s="24"/>
      <c r="Z177" s="24"/>
      <c r="AA177" s="24"/>
      <c r="AB177" s="24"/>
      <c r="AC177" s="24"/>
      <c r="AD177" s="24"/>
      <c r="AE177" s="24"/>
      <c r="AF177" s="24"/>
      <c r="AG177" s="9"/>
    </row>
    <row r="178" spans="1:33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72"/>
      <c r="W178" s="72"/>
      <c r="X178" s="24"/>
      <c r="Y178" s="24"/>
      <c r="Z178" s="24"/>
      <c r="AA178" s="24"/>
      <c r="AB178" s="24"/>
      <c r="AC178" s="24"/>
      <c r="AD178" s="24"/>
      <c r="AE178" s="24"/>
      <c r="AF178" s="24"/>
      <c r="AG178" s="9"/>
    </row>
    <row r="179" spans="1:33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72"/>
      <c r="W179" s="72"/>
      <c r="X179" s="24"/>
      <c r="Y179" s="24"/>
      <c r="Z179" s="24"/>
      <c r="AA179" s="24"/>
      <c r="AB179" s="24"/>
      <c r="AC179" s="24"/>
      <c r="AD179" s="24"/>
      <c r="AE179" s="24"/>
      <c r="AF179" s="24"/>
      <c r="AG179" s="9"/>
    </row>
    <row r="180" spans="1:33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72"/>
      <c r="W180" s="72"/>
      <c r="X180" s="24"/>
      <c r="Y180" s="24"/>
      <c r="Z180" s="24"/>
      <c r="AA180" s="24"/>
      <c r="AB180" s="24"/>
      <c r="AC180" s="24"/>
      <c r="AD180" s="24"/>
      <c r="AE180" s="24"/>
      <c r="AF180" s="24"/>
      <c r="AG180" s="9"/>
    </row>
    <row r="181" spans="1:33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72"/>
      <c r="W181" s="72"/>
      <c r="X181" s="24"/>
      <c r="Y181" s="24"/>
      <c r="Z181" s="24"/>
      <c r="AA181" s="24"/>
      <c r="AB181" s="24"/>
      <c r="AC181" s="24"/>
      <c r="AD181" s="24"/>
      <c r="AE181" s="24"/>
      <c r="AF181" s="24"/>
      <c r="AG181" s="9"/>
    </row>
    <row r="182" spans="1:33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72"/>
      <c r="W182" s="72"/>
      <c r="X182" s="24"/>
      <c r="Y182" s="24"/>
      <c r="Z182" s="24"/>
      <c r="AA182" s="24"/>
      <c r="AB182" s="24"/>
      <c r="AC182" s="24"/>
      <c r="AD182" s="24"/>
      <c r="AE182" s="24"/>
      <c r="AF182" s="24"/>
      <c r="AG182" s="9"/>
    </row>
    <row r="183" spans="1:33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72"/>
      <c r="W183" s="72"/>
      <c r="X183" s="24"/>
      <c r="Y183" s="24"/>
      <c r="Z183" s="24"/>
      <c r="AA183" s="24"/>
      <c r="AB183" s="24"/>
      <c r="AC183" s="24"/>
      <c r="AD183" s="24"/>
      <c r="AE183" s="24"/>
      <c r="AF183" s="24"/>
      <c r="AG183" s="9"/>
    </row>
    <row r="184" spans="1:33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72"/>
      <c r="W184" s="72"/>
      <c r="X184" s="24"/>
      <c r="Y184" s="24"/>
      <c r="Z184" s="24"/>
      <c r="AA184" s="24"/>
      <c r="AB184" s="24"/>
      <c r="AC184" s="24"/>
      <c r="AD184" s="24"/>
      <c r="AE184" s="24"/>
      <c r="AF184" s="24"/>
      <c r="AG184" s="9"/>
    </row>
    <row r="185" spans="1:33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72"/>
      <c r="W185" s="72"/>
      <c r="X185" s="24"/>
      <c r="Y185" s="24"/>
      <c r="Z185" s="24"/>
      <c r="AA185" s="24"/>
      <c r="AB185" s="24"/>
      <c r="AC185" s="24"/>
      <c r="AD185" s="24"/>
      <c r="AE185" s="24"/>
      <c r="AF185" s="24"/>
      <c r="AG185" s="9"/>
    </row>
    <row r="186" spans="1:33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72"/>
      <c r="W186" s="72"/>
      <c r="X186" s="24"/>
      <c r="Y186" s="24"/>
      <c r="Z186" s="24"/>
      <c r="AA186" s="24"/>
      <c r="AB186" s="24"/>
      <c r="AC186" s="24"/>
      <c r="AD186" s="24"/>
      <c r="AE186" s="24"/>
      <c r="AF186" s="24"/>
      <c r="AG186" s="9"/>
    </row>
    <row r="187" spans="1:33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72"/>
      <c r="W187" s="72"/>
      <c r="X187" s="24"/>
      <c r="Y187" s="24"/>
      <c r="Z187" s="24"/>
      <c r="AA187" s="24"/>
      <c r="AB187" s="24"/>
      <c r="AC187" s="24"/>
      <c r="AD187" s="24"/>
      <c r="AE187" s="24"/>
      <c r="AF187" s="24"/>
      <c r="AG187" s="9"/>
    </row>
    <row r="188" spans="1:33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72"/>
      <c r="W188" s="72"/>
      <c r="X188" s="24"/>
      <c r="Y188" s="24"/>
      <c r="Z188" s="24"/>
      <c r="AA188" s="24"/>
      <c r="AB188" s="24"/>
      <c r="AC188" s="24"/>
      <c r="AD188" s="24"/>
      <c r="AE188" s="24"/>
      <c r="AF188" s="24"/>
      <c r="AG188" s="9"/>
    </row>
    <row r="189" spans="1:33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40"/>
      <c r="Q189" s="43"/>
      <c r="R189" s="40"/>
      <c r="S189" s="40"/>
      <c r="T189" s="24"/>
      <c r="U189" s="24"/>
      <c r="V189" s="72"/>
      <c r="W189" s="72"/>
      <c r="X189" s="24"/>
      <c r="Y189" s="24"/>
      <c r="Z189" s="24"/>
      <c r="AA189" s="24"/>
      <c r="AB189" s="24"/>
      <c r="AC189" s="24"/>
      <c r="AD189" s="24"/>
      <c r="AE189" s="24"/>
      <c r="AF189" s="24"/>
      <c r="AG189" s="9"/>
    </row>
    <row r="190" spans="1:33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40"/>
      <c r="Q190" s="43"/>
      <c r="R190" s="40"/>
      <c r="S190" s="40"/>
      <c r="T190" s="24"/>
      <c r="U190" s="24"/>
      <c r="V190" s="72"/>
      <c r="W190" s="72"/>
      <c r="X190" s="24"/>
      <c r="Y190" s="24"/>
      <c r="Z190" s="24"/>
      <c r="AA190" s="24"/>
      <c r="AB190" s="24"/>
      <c r="AC190" s="24"/>
      <c r="AD190" s="24"/>
      <c r="AE190" s="24"/>
      <c r="AF190" s="24"/>
      <c r="AG190" s="9"/>
    </row>
    <row r="191" spans="1:33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40"/>
      <c r="Q191" s="43"/>
      <c r="R191" s="40"/>
      <c r="S191" s="40"/>
      <c r="T191" s="24"/>
      <c r="U191" s="24"/>
      <c r="V191" s="72"/>
      <c r="W191" s="72"/>
      <c r="X191" s="24"/>
      <c r="Y191" s="24"/>
      <c r="Z191" s="24"/>
      <c r="AA191" s="24"/>
      <c r="AB191" s="24"/>
      <c r="AC191" s="24"/>
      <c r="AD191" s="24"/>
      <c r="AE191" s="24"/>
      <c r="AF191" s="24"/>
      <c r="AG191" s="9"/>
    </row>
    <row r="192" spans="1:33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40"/>
      <c r="Q192" s="43"/>
      <c r="R192" s="40"/>
      <c r="S192" s="40"/>
      <c r="T192" s="24"/>
      <c r="U192" s="24"/>
      <c r="V192" s="72"/>
      <c r="W192" s="72"/>
      <c r="X192" s="24"/>
      <c r="Y192" s="24"/>
      <c r="Z192" s="24"/>
      <c r="AA192" s="24"/>
      <c r="AB192" s="24"/>
      <c r="AC192" s="24"/>
      <c r="AD192" s="24"/>
      <c r="AE192" s="24"/>
      <c r="AF192" s="24"/>
      <c r="AG192" s="9"/>
    </row>
    <row r="193" spans="1:33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40"/>
      <c r="Q193" s="43"/>
      <c r="R193" s="40"/>
      <c r="S193" s="40"/>
      <c r="T193" s="24"/>
      <c r="U193" s="24"/>
      <c r="V193" s="72"/>
      <c r="W193" s="72"/>
      <c r="X193" s="24"/>
      <c r="Y193" s="24"/>
      <c r="Z193" s="24"/>
      <c r="AA193" s="24"/>
      <c r="AB193" s="24"/>
      <c r="AC193" s="24"/>
      <c r="AD193" s="24"/>
      <c r="AE193" s="24"/>
      <c r="AF193" s="24"/>
      <c r="AG193" s="9"/>
    </row>
    <row r="194" spans="1:33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40"/>
      <c r="Q194" s="43"/>
      <c r="R194" s="40"/>
      <c r="S194" s="40"/>
      <c r="T194" s="24"/>
      <c r="U194" s="24"/>
      <c r="V194" s="72"/>
      <c r="W194" s="72"/>
      <c r="X194" s="24"/>
      <c r="Y194" s="24"/>
      <c r="Z194" s="24"/>
      <c r="AA194" s="24"/>
      <c r="AB194" s="24"/>
      <c r="AC194" s="24"/>
      <c r="AD194" s="24"/>
      <c r="AE194" s="24"/>
      <c r="AF194" s="24"/>
      <c r="AG194" s="9"/>
    </row>
    <row r="195" spans="1:33" ht="15" customHeight="1" x14ac:dyDescent="0.25">
      <c r="A195" s="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4"/>
      <c r="P195" s="40"/>
      <c r="Q195" s="43"/>
      <c r="R195" s="40"/>
      <c r="S195" s="40"/>
      <c r="T195" s="24"/>
      <c r="U195" s="24"/>
      <c r="V195" s="72"/>
      <c r="W195" s="72"/>
      <c r="X195" s="24"/>
      <c r="Y195" s="24"/>
      <c r="Z195" s="24"/>
      <c r="AA195" s="24"/>
      <c r="AB195" s="24"/>
      <c r="AC195" s="24"/>
      <c r="AD195" s="24"/>
      <c r="AE195" s="24"/>
      <c r="AF195" s="24"/>
      <c r="AG195" s="9"/>
    </row>
    <row r="196" spans="1:33" ht="15" customHeight="1" x14ac:dyDescent="0.25">
      <c r="A196" s="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4"/>
      <c r="P196" s="40"/>
      <c r="Q196" s="43"/>
      <c r="R196" s="40"/>
      <c r="S196" s="40"/>
      <c r="T196" s="24"/>
      <c r="U196" s="24"/>
      <c r="V196" s="72"/>
      <c r="W196" s="72"/>
      <c r="X196" s="24"/>
      <c r="Y196" s="24"/>
      <c r="Z196" s="24"/>
      <c r="AA196" s="24"/>
      <c r="AB196" s="24"/>
      <c r="AC196" s="24"/>
      <c r="AD196" s="24"/>
      <c r="AE196" s="24"/>
      <c r="AF196" s="24"/>
      <c r="AG196" s="9"/>
    </row>
    <row r="197" spans="1:33" ht="15" customHeight="1" x14ac:dyDescent="0.25">
      <c r="A197" s="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4"/>
      <c r="P197" s="40"/>
      <c r="Q197" s="43"/>
      <c r="R197" s="40"/>
      <c r="S197" s="40"/>
      <c r="T197" s="24"/>
      <c r="U197" s="24"/>
      <c r="V197" s="72"/>
      <c r="W197" s="72"/>
      <c r="X197" s="24"/>
      <c r="Y197" s="24"/>
      <c r="Z197" s="24"/>
      <c r="AA197" s="24"/>
      <c r="AB197" s="24"/>
      <c r="AC197" s="24"/>
      <c r="AD197" s="24"/>
      <c r="AE197" s="24"/>
      <c r="AF197" s="24"/>
      <c r="AG197" s="9"/>
    </row>
    <row r="198" spans="1:33" ht="15" customHeight="1" x14ac:dyDescent="0.25">
      <c r="A198" s="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4"/>
      <c r="P198" s="40"/>
      <c r="Q198" s="43"/>
      <c r="R198" s="40"/>
      <c r="S198" s="40"/>
      <c r="T198" s="24"/>
      <c r="U198" s="24"/>
      <c r="V198" s="72"/>
      <c r="W198" s="72"/>
      <c r="X198" s="24"/>
      <c r="Y198" s="24"/>
      <c r="Z198" s="24"/>
      <c r="AA198" s="24"/>
      <c r="AB198" s="24"/>
      <c r="AC198" s="24"/>
      <c r="AD198" s="24"/>
      <c r="AE198" s="24"/>
      <c r="AF198" s="24"/>
      <c r="AG198" s="9"/>
    </row>
    <row r="199" spans="1:33" ht="15" customHeight="1" x14ac:dyDescent="0.25">
      <c r="A199" s="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4"/>
      <c r="P199" s="40"/>
      <c r="Q199" s="43"/>
      <c r="R199" s="40"/>
      <c r="S199" s="40"/>
      <c r="T199" s="24"/>
      <c r="U199" s="24"/>
      <c r="V199" s="72"/>
      <c r="W199" s="72"/>
      <c r="X199" s="24"/>
      <c r="Y199" s="24"/>
      <c r="Z199" s="24"/>
      <c r="AA199" s="24"/>
      <c r="AB199" s="24"/>
      <c r="AC199" s="24"/>
      <c r="AD199" s="24"/>
      <c r="AE199" s="24"/>
      <c r="AF199" s="24"/>
      <c r="AG199" s="9"/>
    </row>
    <row r="200" spans="1:33" ht="15" customHeight="1" x14ac:dyDescent="0.25">
      <c r="A200" s="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4"/>
      <c r="P200" s="40"/>
      <c r="Q200" s="43"/>
      <c r="R200" s="40"/>
      <c r="S200" s="40"/>
      <c r="T200" s="24"/>
      <c r="U200" s="24"/>
      <c r="V200" s="72"/>
      <c r="W200" s="72"/>
      <c r="X200" s="24"/>
      <c r="Y200" s="24"/>
      <c r="Z200" s="24"/>
      <c r="AA200" s="24"/>
      <c r="AB200" s="24"/>
      <c r="AC200" s="24"/>
      <c r="AD200" s="24"/>
      <c r="AE200" s="24"/>
      <c r="AF200" s="24"/>
      <c r="AG200" s="9"/>
    </row>
    <row r="201" spans="1:33" ht="15" customHeight="1" x14ac:dyDescent="0.25">
      <c r="A201" s="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4"/>
      <c r="P201" s="40"/>
      <c r="Q201" s="43"/>
      <c r="R201" s="40"/>
      <c r="S201" s="40"/>
      <c r="T201" s="24"/>
      <c r="U201" s="24"/>
      <c r="V201" s="72"/>
      <c r="W201" s="72"/>
      <c r="X201" s="24"/>
      <c r="Y201" s="24"/>
      <c r="Z201" s="24"/>
      <c r="AA201" s="24"/>
      <c r="AB201" s="24"/>
      <c r="AC201" s="24"/>
      <c r="AD201" s="24"/>
      <c r="AE201" s="24"/>
      <c r="AF201" s="24"/>
      <c r="AG201" s="9"/>
    </row>
    <row r="202" spans="1:33" ht="15" customHeight="1" x14ac:dyDescent="0.25">
      <c r="A202" s="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4"/>
      <c r="P202" s="40"/>
      <c r="Q202" s="43"/>
      <c r="R202" s="40"/>
      <c r="S202" s="40"/>
      <c r="T202" s="24"/>
      <c r="U202" s="24"/>
      <c r="V202" s="72"/>
      <c r="W202" s="72"/>
      <c r="X202" s="24"/>
      <c r="Y202" s="24"/>
      <c r="Z202" s="24"/>
      <c r="AA202" s="24"/>
      <c r="AB202" s="24"/>
      <c r="AC202" s="24"/>
      <c r="AD202" s="24"/>
      <c r="AE202" s="24"/>
      <c r="AF202" s="24"/>
      <c r="AG202" s="9"/>
    </row>
    <row r="203" spans="1:33" ht="15" customHeight="1" x14ac:dyDescent="0.25">
      <c r="A203" s="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24"/>
      <c r="P203" s="40"/>
      <c r="Q203" s="43"/>
      <c r="R203" s="40"/>
      <c r="S203" s="40"/>
      <c r="T203" s="24"/>
      <c r="U203" s="24"/>
      <c r="V203" s="72"/>
      <c r="W203" s="72"/>
      <c r="X203" s="24"/>
      <c r="Y203" s="24"/>
      <c r="Z203" s="24"/>
      <c r="AA203" s="24"/>
      <c r="AB203" s="24"/>
      <c r="AC203" s="24"/>
      <c r="AD203" s="24"/>
      <c r="AE203" s="24"/>
      <c r="AF203" s="24"/>
      <c r="AG203" s="9"/>
    </row>
    <row r="204" spans="1:33" ht="15" customHeight="1" x14ac:dyDescent="0.25">
      <c r="A204" s="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4"/>
      <c r="P204" s="40"/>
      <c r="Q204" s="43"/>
      <c r="R204" s="40"/>
      <c r="S204" s="40"/>
      <c r="T204" s="24"/>
      <c r="U204" s="24"/>
      <c r="V204" s="72"/>
      <c r="W204" s="72"/>
      <c r="X204" s="24"/>
      <c r="Y204" s="24"/>
      <c r="Z204" s="24"/>
      <c r="AA204" s="24"/>
      <c r="AB204" s="24"/>
      <c r="AC204" s="24"/>
      <c r="AD204" s="24"/>
      <c r="AE204" s="24"/>
      <c r="AF204" s="24"/>
      <c r="AG204" s="9"/>
    </row>
    <row r="205" spans="1:33" ht="15" customHeight="1" x14ac:dyDescent="0.25">
      <c r="A205" s="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24"/>
      <c r="P205" s="40"/>
      <c r="Q205" s="43"/>
      <c r="R205" s="40"/>
      <c r="S205" s="40"/>
      <c r="T205" s="24"/>
      <c r="U205" s="24"/>
      <c r="V205" s="72"/>
      <c r="W205" s="72"/>
      <c r="X205" s="24"/>
      <c r="Y205" s="24"/>
      <c r="Z205" s="24"/>
      <c r="AA205" s="24"/>
      <c r="AB205" s="24"/>
      <c r="AC205" s="24"/>
      <c r="AD205" s="24"/>
      <c r="AE205" s="24"/>
      <c r="AF205" s="24"/>
      <c r="AG205" s="9"/>
    </row>
    <row r="206" spans="1:33" ht="15" customHeight="1" x14ac:dyDescent="0.25">
      <c r="A206" s="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24"/>
      <c r="P206" s="40"/>
      <c r="Q206" s="43"/>
      <c r="R206" s="40"/>
      <c r="S206" s="40"/>
      <c r="T206" s="24"/>
      <c r="U206" s="24"/>
      <c r="V206" s="72"/>
      <c r="W206" s="72"/>
      <c r="X206" s="24"/>
      <c r="Y206" s="24"/>
      <c r="Z206" s="24"/>
      <c r="AA206" s="24"/>
      <c r="AB206" s="24"/>
      <c r="AC206" s="24"/>
      <c r="AD206" s="24"/>
      <c r="AE206" s="24"/>
      <c r="AF206" s="24"/>
      <c r="AG206" s="9"/>
    </row>
    <row r="207" spans="1:33" ht="15" customHeight="1" x14ac:dyDescent="0.25">
      <c r="A207" s="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24"/>
      <c r="P207" s="40"/>
      <c r="Q207" s="43"/>
      <c r="R207" s="40"/>
      <c r="S207" s="40"/>
      <c r="T207" s="24"/>
      <c r="U207" s="24"/>
      <c r="V207" s="72"/>
      <c r="W207" s="72"/>
      <c r="X207" s="24"/>
      <c r="Y207" s="24"/>
      <c r="Z207" s="24"/>
      <c r="AA207" s="24"/>
      <c r="AB207" s="24"/>
      <c r="AC207" s="24"/>
      <c r="AD207" s="24"/>
      <c r="AE207" s="24"/>
      <c r="AF207" s="24"/>
      <c r="AG207" s="9"/>
    </row>
    <row r="208" spans="1:33" ht="15" customHeight="1" x14ac:dyDescent="0.25">
      <c r="A208" s="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24"/>
      <c r="P208" s="40"/>
      <c r="Q208" s="43"/>
      <c r="R208" s="40"/>
      <c r="S208" s="40"/>
      <c r="T208" s="24"/>
      <c r="U208" s="24"/>
      <c r="V208" s="72"/>
      <c r="W208" s="72"/>
      <c r="X208" s="24"/>
      <c r="Y208" s="24"/>
      <c r="Z208" s="24"/>
      <c r="AA208" s="24"/>
      <c r="AB208" s="24"/>
      <c r="AC208" s="24"/>
      <c r="AD208" s="24"/>
      <c r="AE208" s="24"/>
      <c r="AF208" s="24"/>
      <c r="AG208" s="9"/>
    </row>
    <row r="209" spans="1:34" ht="15" customHeight="1" x14ac:dyDescent="0.25">
      <c r="A209" s="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24"/>
      <c r="P209" s="40"/>
      <c r="Q209" s="43"/>
      <c r="R209" s="40"/>
      <c r="S209" s="40"/>
      <c r="T209" s="24"/>
      <c r="U209" s="24"/>
      <c r="V209" s="72"/>
      <c r="W209" s="72"/>
      <c r="X209" s="24"/>
      <c r="Y209" s="24"/>
      <c r="Z209" s="24"/>
      <c r="AA209" s="24"/>
      <c r="AB209" s="24"/>
      <c r="AC209" s="24"/>
      <c r="AD209" s="24"/>
      <c r="AE209" s="24"/>
      <c r="AF209" s="24"/>
      <c r="AG209" s="9"/>
    </row>
    <row r="210" spans="1:34" ht="15" customHeight="1" x14ac:dyDescent="0.25">
      <c r="A210" s="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24"/>
      <c r="P210" s="40"/>
      <c r="Q210" s="43"/>
      <c r="R210" s="40"/>
      <c r="S210" s="40"/>
      <c r="T210" s="24"/>
      <c r="U210" s="24"/>
      <c r="V210" s="72"/>
      <c r="W210" s="72"/>
      <c r="X210" s="24"/>
      <c r="Y210" s="24"/>
      <c r="Z210" s="24"/>
      <c r="AA210" s="24"/>
      <c r="AB210" s="24"/>
      <c r="AC210" s="24"/>
      <c r="AD210" s="24"/>
      <c r="AE210" s="24"/>
      <c r="AF210" s="24"/>
      <c r="AG210" s="9"/>
    </row>
    <row r="211" spans="1:34" ht="15" customHeight="1" x14ac:dyDescent="0.25">
      <c r="A211" s="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24"/>
      <c r="P211" s="40"/>
      <c r="Q211" s="43"/>
      <c r="R211" s="40"/>
      <c r="S211" s="40"/>
      <c r="T211" s="24"/>
      <c r="U211" s="24"/>
      <c r="V211" s="72"/>
      <c r="W211" s="72"/>
      <c r="X211" s="24"/>
      <c r="Y211" s="24"/>
      <c r="Z211" s="24"/>
      <c r="AA211" s="24"/>
      <c r="AB211" s="24"/>
      <c r="AC211" s="24"/>
      <c r="AD211" s="24"/>
      <c r="AE211" s="24"/>
      <c r="AF211" s="24"/>
      <c r="AG211" s="9"/>
    </row>
    <row r="212" spans="1:34" s="96" customFormat="1" ht="15" customHeight="1" x14ac:dyDescent="0.25">
      <c r="B212" s="75"/>
      <c r="C212" s="73"/>
      <c r="D212" s="75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30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4"/>
      <c r="AG212" s="9"/>
      <c r="AH212" s="8"/>
    </row>
    <row r="213" spans="1:34" s="96" customFormat="1" ht="15" customHeight="1" x14ac:dyDescent="0.25">
      <c r="B213" s="75"/>
      <c r="C213" s="73"/>
      <c r="D213" s="75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30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4"/>
      <c r="AG213" s="9"/>
      <c r="AH213" s="8"/>
    </row>
    <row r="214" spans="1:34" s="96" customFormat="1" ht="15" customHeight="1" x14ac:dyDescent="0.25">
      <c r="B214" s="75"/>
      <c r="C214" s="73"/>
      <c r="D214" s="75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30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4"/>
      <c r="AG214" s="9"/>
      <c r="AH214" s="8"/>
    </row>
    <row r="215" spans="1:34" s="96" customFormat="1" ht="15" customHeight="1" x14ac:dyDescent="0.25">
      <c r="B215" s="75"/>
      <c r="C215" s="73"/>
      <c r="D215" s="75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30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4"/>
      <c r="AG215" s="9"/>
      <c r="AH215" s="8"/>
    </row>
    <row r="216" spans="1:34" s="96" customFormat="1" ht="15" customHeight="1" x14ac:dyDescent="0.25">
      <c r="B216" s="75"/>
      <c r="C216" s="73"/>
      <c r="D216" s="75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30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4"/>
      <c r="AG216" s="9"/>
      <c r="AH216" s="8"/>
    </row>
    <row r="217" spans="1:34" s="96" customFormat="1" ht="15" customHeight="1" x14ac:dyDescent="0.25">
      <c r="B217" s="75"/>
      <c r="C217" s="73"/>
      <c r="D217" s="75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30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4"/>
      <c r="AG217" s="9"/>
      <c r="AH217" s="8"/>
    </row>
    <row r="218" spans="1:34" s="96" customFormat="1" ht="15" customHeight="1" x14ac:dyDescent="0.25">
      <c r="B218" s="75"/>
      <c r="C218" s="73"/>
      <c r="D218" s="75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30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4"/>
      <c r="AG218" s="9"/>
      <c r="AH218" s="8"/>
    </row>
    <row r="219" spans="1:34" s="96" customFormat="1" ht="15" customHeight="1" x14ac:dyDescent="0.25">
      <c r="B219" s="75"/>
      <c r="C219" s="73"/>
      <c r="D219" s="75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30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4"/>
      <c r="AG219" s="9"/>
      <c r="AH219" s="8"/>
    </row>
    <row r="220" spans="1:34" s="96" customFormat="1" ht="15" customHeight="1" x14ac:dyDescent="0.25">
      <c r="B220" s="75"/>
      <c r="C220" s="73"/>
      <c r="D220" s="75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30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4"/>
      <c r="AG220" s="9"/>
      <c r="AH220" s="8"/>
    </row>
    <row r="221" spans="1:34" s="96" customFormat="1" ht="15" customHeight="1" x14ac:dyDescent="0.25">
      <c r="B221" s="75"/>
      <c r="C221" s="73"/>
      <c r="D221" s="75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30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4"/>
      <c r="AG221" s="9"/>
      <c r="AH221" s="8"/>
    </row>
    <row r="222" spans="1:34" s="96" customFormat="1" ht="15" customHeight="1" x14ac:dyDescent="0.25">
      <c r="B222" s="75"/>
      <c r="C222" s="73"/>
      <c r="D222" s="75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30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4"/>
      <c r="AG222" s="9"/>
      <c r="AH222" s="8"/>
    </row>
    <row r="223" spans="1:34" s="96" customFormat="1" ht="15" customHeight="1" x14ac:dyDescent="0.25">
      <c r="B223" s="75"/>
      <c r="C223" s="73"/>
      <c r="D223" s="75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30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4"/>
      <c r="AG223" s="9"/>
      <c r="AH223" s="8"/>
    </row>
    <row r="224" spans="1:34" s="96" customFormat="1" ht="15" customHeight="1" x14ac:dyDescent="0.25">
      <c r="B224" s="75"/>
      <c r="C224" s="73"/>
      <c r="D224" s="75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30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4"/>
      <c r="AG224" s="9"/>
      <c r="AH224" s="8"/>
    </row>
    <row r="225" spans="2:34" s="96" customFormat="1" ht="15" customHeight="1" x14ac:dyDescent="0.25">
      <c r="B225" s="75"/>
      <c r="C225" s="73"/>
      <c r="D225" s="75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30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4"/>
      <c r="AG225" s="9"/>
      <c r="AH225" s="8"/>
    </row>
    <row r="226" spans="2:34" s="96" customFormat="1" ht="15" customHeight="1" x14ac:dyDescent="0.25">
      <c r="B226" s="75"/>
      <c r="C226" s="73"/>
      <c r="D226" s="75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30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4"/>
      <c r="AG226" s="9"/>
      <c r="AH226" s="8"/>
    </row>
    <row r="227" spans="2:34" s="96" customFormat="1" ht="15" customHeight="1" x14ac:dyDescent="0.25">
      <c r="B227" s="75"/>
      <c r="C227" s="73"/>
      <c r="D227" s="75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30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4"/>
      <c r="AG227" s="9"/>
      <c r="AH227" s="8"/>
    </row>
    <row r="228" spans="2:34" s="96" customFormat="1" ht="15" customHeight="1" x14ac:dyDescent="0.25">
      <c r="B228" s="75"/>
      <c r="C228" s="73"/>
      <c r="D228" s="75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30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4"/>
      <c r="AG228" s="9"/>
      <c r="AH228" s="8"/>
    </row>
    <row r="229" spans="2:34" s="96" customFormat="1" ht="15" customHeight="1" x14ac:dyDescent="0.25">
      <c r="B229" s="75"/>
      <c r="C229" s="73"/>
      <c r="D229" s="75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30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4"/>
      <c r="AG229" s="9"/>
      <c r="AH229" s="8"/>
    </row>
    <row r="230" spans="2:34" s="96" customFormat="1" ht="15" customHeight="1" x14ac:dyDescent="0.25">
      <c r="B230" s="75"/>
      <c r="C230" s="73"/>
      <c r="D230" s="75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30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4"/>
      <c r="AG230" s="9"/>
      <c r="AH230" s="8"/>
    </row>
    <row r="231" spans="2:34" s="96" customFormat="1" ht="15" customHeight="1" x14ac:dyDescent="0.25">
      <c r="B231" s="75"/>
      <c r="C231" s="73"/>
      <c r="D231" s="75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30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4"/>
      <c r="AG231" s="9"/>
      <c r="AH231" s="8"/>
    </row>
    <row r="232" spans="2:34" s="96" customFormat="1" ht="15" customHeight="1" x14ac:dyDescent="0.25">
      <c r="B232" s="75"/>
      <c r="C232" s="73"/>
      <c r="D232" s="75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30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4"/>
      <c r="AG232" s="9"/>
      <c r="AH232" s="8"/>
    </row>
    <row r="233" spans="2:34" s="96" customFormat="1" ht="15" customHeight="1" x14ac:dyDescent="0.25">
      <c r="B233" s="75"/>
      <c r="C233" s="73"/>
      <c r="D233" s="75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30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4"/>
      <c r="AG233" s="9"/>
      <c r="AH233" s="8"/>
    </row>
    <row r="234" spans="2:34" s="96" customFormat="1" ht="15" customHeight="1" x14ac:dyDescent="0.25">
      <c r="B234" s="75"/>
      <c r="C234" s="73"/>
      <c r="D234" s="75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30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4"/>
      <c r="AG234" s="9"/>
      <c r="AH234" s="8"/>
    </row>
    <row r="235" spans="2:34" s="96" customFormat="1" ht="15" customHeight="1" x14ac:dyDescent="0.25">
      <c r="B235" s="75"/>
      <c r="C235" s="73"/>
      <c r="D235" s="75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30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4"/>
      <c r="AG235" s="9"/>
      <c r="AH235" s="8"/>
    </row>
    <row r="236" spans="2:34" s="96" customFormat="1" ht="15" customHeight="1" x14ac:dyDescent="0.25">
      <c r="B236" s="75"/>
      <c r="C236" s="73"/>
      <c r="D236" s="75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30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4"/>
      <c r="AG236" s="9"/>
      <c r="AH236" s="8"/>
    </row>
    <row r="237" spans="2:34" s="96" customFormat="1" ht="15" customHeight="1" x14ac:dyDescent="0.25">
      <c r="B237" s="75"/>
      <c r="C237" s="73"/>
      <c r="D237" s="75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30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4"/>
      <c r="AG237" s="9"/>
      <c r="AH237" s="8"/>
    </row>
    <row r="238" spans="2:34" s="96" customFormat="1" ht="15" customHeight="1" x14ac:dyDescent="0.25">
      <c r="B238" s="75"/>
      <c r="C238" s="73"/>
      <c r="D238" s="75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30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4"/>
      <c r="AG238" s="9"/>
      <c r="AH238" s="8"/>
    </row>
    <row r="239" spans="2:34" s="96" customFormat="1" ht="15" customHeight="1" x14ac:dyDescent="0.25">
      <c r="B239" s="75"/>
      <c r="C239" s="73"/>
      <c r="D239" s="75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30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4"/>
      <c r="AG239" s="9"/>
      <c r="AH239" s="8"/>
    </row>
    <row r="240" spans="2:34" s="96" customFormat="1" ht="15" customHeight="1" x14ac:dyDescent="0.25">
      <c r="B240" s="75"/>
      <c r="C240" s="73"/>
      <c r="D240" s="75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30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4"/>
      <c r="AG240" s="9"/>
      <c r="AH240" s="8"/>
    </row>
    <row r="241" spans="2:34" s="96" customFormat="1" ht="15" customHeight="1" x14ac:dyDescent="0.25">
      <c r="B241" s="75"/>
      <c r="C241" s="73"/>
      <c r="D241" s="75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30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4"/>
      <c r="AG241" s="9"/>
      <c r="AH241" s="8"/>
    </row>
    <row r="242" spans="2:34" s="96" customFormat="1" ht="15" customHeight="1" x14ac:dyDescent="0.25">
      <c r="B242" s="75"/>
      <c r="C242" s="73"/>
      <c r="D242" s="75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30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4"/>
      <c r="AG242" s="9"/>
      <c r="AH242" s="8"/>
    </row>
    <row r="243" spans="2:34" s="96" customFormat="1" ht="15" customHeight="1" x14ac:dyDescent="0.25">
      <c r="B243" s="75"/>
      <c r="C243" s="73"/>
      <c r="D243" s="75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30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4"/>
      <c r="AG243" s="9"/>
      <c r="AH243" s="8"/>
    </row>
    <row r="244" spans="2:34" s="96" customFormat="1" ht="15" customHeight="1" x14ac:dyDescent="0.25">
      <c r="B244" s="75"/>
      <c r="C244" s="73"/>
      <c r="D244" s="75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30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4"/>
      <c r="AG244" s="9"/>
      <c r="AH244" s="8"/>
    </row>
    <row r="245" spans="2:34" s="96" customFormat="1" ht="15" customHeight="1" x14ac:dyDescent="0.25">
      <c r="B245" s="75"/>
      <c r="C245" s="73"/>
      <c r="D245" s="75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30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4"/>
      <c r="AG245" s="9"/>
      <c r="AH245" s="8"/>
    </row>
    <row r="246" spans="2:34" s="96" customFormat="1" ht="15" customHeight="1" x14ac:dyDescent="0.25">
      <c r="B246" s="75"/>
      <c r="C246" s="73"/>
      <c r="D246" s="75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30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4"/>
      <c r="AG246" s="9"/>
      <c r="AH246" s="8"/>
    </row>
    <row r="247" spans="2:34" s="96" customFormat="1" ht="15" customHeight="1" x14ac:dyDescent="0.25">
      <c r="B247" s="75"/>
      <c r="C247" s="73"/>
      <c r="D247" s="75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30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4"/>
      <c r="AG247" s="9"/>
      <c r="AH247" s="8"/>
    </row>
    <row r="248" spans="2:34" s="96" customFormat="1" ht="15" customHeight="1" x14ac:dyDescent="0.25">
      <c r="B248" s="75"/>
      <c r="C248" s="73"/>
      <c r="D248" s="75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30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4"/>
      <c r="AG248" s="9"/>
      <c r="AH248" s="8"/>
    </row>
    <row r="249" spans="2:34" s="96" customFormat="1" ht="15" customHeight="1" x14ac:dyDescent="0.25">
      <c r="B249" s="75"/>
      <c r="C249" s="73"/>
      <c r="D249" s="75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30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4"/>
      <c r="AG249" s="9"/>
      <c r="AH249" s="8"/>
    </row>
    <row r="250" spans="2:34" s="96" customFormat="1" ht="15" customHeight="1" x14ac:dyDescent="0.25">
      <c r="B250" s="75"/>
      <c r="C250" s="73"/>
      <c r="D250" s="75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30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4"/>
      <c r="AG250" s="9"/>
      <c r="AH250" s="8"/>
    </row>
    <row r="251" spans="2:34" s="96" customFormat="1" ht="15" customHeight="1" x14ac:dyDescent="0.25">
      <c r="B251" s="75"/>
      <c r="C251" s="73"/>
      <c r="D251" s="75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30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4"/>
      <c r="AG251" s="9"/>
      <c r="AH251" s="8"/>
    </row>
    <row r="252" spans="2:34" s="96" customFormat="1" ht="15" customHeight="1" x14ac:dyDescent="0.25">
      <c r="B252" s="75"/>
      <c r="C252" s="73"/>
      <c r="D252" s="75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30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4"/>
      <c r="AG252" s="9"/>
      <c r="AH252" s="8"/>
    </row>
    <row r="253" spans="2:34" s="96" customFormat="1" ht="15" customHeight="1" x14ac:dyDescent="0.25">
      <c r="B253" s="75"/>
      <c r="C253" s="73"/>
      <c r="D253" s="75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30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4"/>
      <c r="AG253" s="9"/>
      <c r="AH253" s="8"/>
    </row>
    <row r="254" spans="2:34" s="96" customFormat="1" ht="15" customHeight="1" x14ac:dyDescent="0.25">
      <c r="B254" s="75"/>
      <c r="C254" s="73"/>
      <c r="D254" s="75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30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4"/>
      <c r="AG254" s="9"/>
      <c r="AH254" s="8"/>
    </row>
    <row r="255" spans="2:34" s="96" customFormat="1" ht="15" customHeight="1" x14ac:dyDescent="0.25">
      <c r="B255" s="75"/>
      <c r="C255" s="73"/>
      <c r="D255" s="75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30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4"/>
      <c r="AG255" s="9"/>
      <c r="AH255" s="8"/>
    </row>
    <row r="256" spans="2:34" s="96" customFormat="1" ht="15" customHeight="1" x14ac:dyDescent="0.25">
      <c r="B256" s="75"/>
      <c r="C256" s="73"/>
      <c r="D256" s="75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30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4"/>
      <c r="AG256" s="9"/>
      <c r="AH256" s="8"/>
    </row>
    <row r="257" spans="2:34" s="96" customFormat="1" ht="15" customHeight="1" x14ac:dyDescent="0.25">
      <c r="B257" s="75"/>
      <c r="C257" s="73"/>
      <c r="D257" s="75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30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4"/>
      <c r="AG257" s="9"/>
      <c r="AH257" s="8"/>
    </row>
    <row r="258" spans="2:34" s="96" customFormat="1" ht="15" customHeight="1" x14ac:dyDescent="0.25">
      <c r="B258" s="75"/>
      <c r="C258" s="73"/>
      <c r="D258" s="75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30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4"/>
      <c r="AG258" s="9"/>
      <c r="AH258" s="8"/>
    </row>
    <row r="259" spans="2:34" s="96" customFormat="1" ht="15" customHeight="1" x14ac:dyDescent="0.25">
      <c r="B259" s="75"/>
      <c r="C259" s="73"/>
      <c r="D259" s="75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30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4"/>
      <c r="AG259" s="9"/>
      <c r="AH259" s="8"/>
    </row>
    <row r="260" spans="2:34" s="96" customFormat="1" ht="15" customHeight="1" x14ac:dyDescent="0.25">
      <c r="B260" s="75"/>
      <c r="C260" s="73"/>
      <c r="D260" s="75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30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4"/>
      <c r="AG260" s="9"/>
      <c r="AH260" s="8"/>
    </row>
    <row r="261" spans="2:34" s="96" customFormat="1" ht="15" customHeight="1" x14ac:dyDescent="0.25">
      <c r="B261" s="75"/>
      <c r="C261" s="73"/>
      <c r="D261" s="75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30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4"/>
      <c r="AG261" s="9"/>
      <c r="AH261" s="8"/>
    </row>
    <row r="262" spans="2:34" s="96" customFormat="1" ht="15" customHeight="1" x14ac:dyDescent="0.25">
      <c r="B262" s="75"/>
      <c r="C262" s="73"/>
      <c r="D262" s="75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30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4"/>
      <c r="AG262" s="9"/>
      <c r="AH262" s="8"/>
    </row>
    <row r="263" spans="2:34" s="96" customFormat="1" ht="15" customHeight="1" x14ac:dyDescent="0.25">
      <c r="B263" s="75"/>
      <c r="C263" s="73"/>
      <c r="D263" s="75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30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4"/>
      <c r="AG263" s="9"/>
      <c r="AH263" s="8"/>
    </row>
    <row r="264" spans="2:34" s="96" customFormat="1" ht="15" customHeight="1" x14ac:dyDescent="0.25">
      <c r="B264" s="75"/>
      <c r="C264" s="73"/>
      <c r="D264" s="75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30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4"/>
      <c r="AG264" s="9"/>
      <c r="AH264" s="8"/>
    </row>
    <row r="265" spans="2:34" s="96" customFormat="1" ht="15" customHeight="1" x14ac:dyDescent="0.25">
      <c r="B265" s="75"/>
      <c r="C265" s="73"/>
      <c r="D265" s="75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30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4"/>
      <c r="AG265" s="9"/>
      <c r="AH265" s="8"/>
    </row>
    <row r="266" spans="2:34" s="96" customFormat="1" ht="15" customHeight="1" x14ac:dyDescent="0.25">
      <c r="B266" s="75"/>
      <c r="C266" s="73"/>
      <c r="D266" s="75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30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4"/>
      <c r="AG266" s="9"/>
      <c r="AH266" s="8"/>
    </row>
    <row r="267" spans="2:34" s="96" customFormat="1" ht="15" customHeight="1" x14ac:dyDescent="0.25">
      <c r="B267" s="75"/>
      <c r="C267" s="73"/>
      <c r="D267" s="75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30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4"/>
      <c r="AG267" s="1"/>
      <c r="AH267" s="8"/>
    </row>
    <row r="268" spans="2:34" s="96" customFormat="1" ht="15" customHeight="1" x14ac:dyDescent="0.25">
      <c r="B268" s="75"/>
      <c r="C268" s="73"/>
      <c r="D268" s="75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30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4"/>
      <c r="AG268" s="1"/>
      <c r="AH268" s="8"/>
    </row>
    <row r="269" spans="2:34" s="96" customFormat="1" ht="15" customHeight="1" x14ac:dyDescent="0.25">
      <c r="B269" s="75"/>
      <c r="C269" s="73"/>
      <c r="D269" s="75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30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4"/>
      <c r="AG269" s="1"/>
      <c r="AH269" s="8"/>
    </row>
    <row r="270" spans="2:34" s="96" customFormat="1" ht="15" customHeight="1" x14ac:dyDescent="0.25">
      <c r="B270" s="75"/>
      <c r="C270" s="73"/>
      <c r="D270" s="75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30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4"/>
      <c r="AG270" s="1"/>
      <c r="AH270" s="8"/>
    </row>
    <row r="271" spans="2:34" s="96" customFormat="1" ht="15" customHeight="1" x14ac:dyDescent="0.25">
      <c r="B271" s="75"/>
      <c r="C271" s="73"/>
      <c r="D271" s="75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30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4"/>
      <c r="AG271" s="1"/>
      <c r="AH271" s="8"/>
    </row>
    <row r="272" spans="2:34" s="96" customFormat="1" ht="15" customHeight="1" x14ac:dyDescent="0.25">
      <c r="B272" s="75"/>
      <c r="C272" s="73"/>
      <c r="D272" s="75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30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4"/>
      <c r="AG272" s="1"/>
      <c r="AH272" s="8"/>
    </row>
    <row r="273" spans="2:34" s="96" customFormat="1" ht="15" customHeight="1" x14ac:dyDescent="0.25">
      <c r="B273" s="75"/>
      <c r="C273" s="73"/>
      <c r="D273" s="75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30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4"/>
      <c r="AG273" s="1"/>
      <c r="AH273" s="8"/>
    </row>
    <row r="274" spans="2:34" s="96" customFormat="1" ht="15" customHeight="1" x14ac:dyDescent="0.25">
      <c r="B274" s="75"/>
      <c r="C274" s="73"/>
      <c r="D274" s="75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30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4"/>
      <c r="AG274" s="1"/>
      <c r="AH27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Ykkössarja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2017-11-29T15:37:44Z</dcterms:modified>
</cp:coreProperties>
</file>