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AB12" i="1" l="1"/>
  <c r="AA12" i="1"/>
  <c r="Z12" i="1"/>
  <c r="Y12" i="1"/>
  <c r="X12" i="1"/>
  <c r="W12" i="1"/>
  <c r="T12" i="1"/>
  <c r="S12" i="1"/>
  <c r="R12" i="1"/>
  <c r="Q12" i="1"/>
  <c r="P12" i="1"/>
  <c r="O8" i="2"/>
  <c r="O11" i="2" s="1"/>
  <c r="G8" i="2"/>
  <c r="G11" i="2" s="1"/>
  <c r="E8" i="2"/>
  <c r="E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H5" i="2"/>
  <c r="H8" i="2" s="1"/>
  <c r="H11" i="2" s="1"/>
  <c r="G5" i="2"/>
  <c r="F5" i="2"/>
  <c r="F8" i="2" s="1"/>
  <c r="F11" i="2" s="1"/>
  <c r="N13" i="2" s="1"/>
  <c r="E5" i="2"/>
</calcChain>
</file>

<file path=xl/sharedStrings.xml><?xml version="1.0" encoding="utf-8"?>
<sst xmlns="http://schemas.openxmlformats.org/spreadsheetml/2006/main" count="142" uniqueCount="66">
  <si>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</si>
  <si>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</si>
  <si>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</si>
  <si>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</si>
  <si>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</si>
  <si>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</si>
  <si>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</si>
  <si>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</si>
  <si>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</si>
  <si>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</si>
  <si>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</si>
  <si>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</si>
  <si>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</si>
  <si>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</si>
  <si>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</si>
  <si>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</si>
  <si>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</si>
  <si>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</si>
  <si>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</si>
  <si>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</si>
  <si>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</si>
  <si>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</si>
  <si>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</si>
  <si>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</si>
  <si>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</si>
  <si>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</si>
  <si>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</si>
  <si>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</si>
  <si>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</si>
  <si>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</si>
  <si>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</si>
  <si>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</si>
  <si>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</si>
  <si>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</si>
  <si>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</si>
  <si>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</si>
  <si>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Jari-Pekka Martikkala</t>
  </si>
  <si>
    <t>10.</t>
  </si>
  <si>
    <t>IK</t>
  </si>
  <si>
    <t>8.</t>
  </si>
  <si>
    <t>VM</t>
  </si>
  <si>
    <t>NJ</t>
  </si>
  <si>
    <t>01.05. 1975  Kiri - NJ  11-9</t>
  </si>
  <si>
    <t xml:space="preserve">  18 v   9 kk 21 pv</t>
  </si>
  <si>
    <t>3.  ottelu</t>
  </si>
  <si>
    <t>11.05. 1975  Tahko - NJ  4-1</t>
  </si>
  <si>
    <t xml:space="preserve">  19 v 10 kk   1 pv</t>
  </si>
  <si>
    <t>17.08. 1975  NJ - Tahko  13-9</t>
  </si>
  <si>
    <t>20.  ottelu</t>
  </si>
  <si>
    <t>Seurat</t>
  </si>
  <si>
    <t>NJ = Nurmon Jymy  (1925)</t>
  </si>
  <si>
    <t>IK = Ilmajoen Kisailijat  (1921)</t>
  </si>
  <si>
    <t>1.</t>
  </si>
  <si>
    <t>ykkössarja</t>
  </si>
  <si>
    <t>----</t>
  </si>
  <si>
    <t>10.7.1956</t>
  </si>
  <si>
    <t>MESTARUUSSARJA</t>
  </si>
  <si>
    <t>URA SM-SARJASSA</t>
  </si>
  <si>
    <t>YKKÖSSARJA</t>
  </si>
  <si>
    <t>Halli</t>
  </si>
  <si>
    <t>URA YKKÖSESSÄ</t>
  </si>
  <si>
    <t>YKKÖSPÖRSSIPISTEET   (runkosarja ja jatkosarjat)</t>
  </si>
  <si>
    <t xml:space="preserve"> Arvo-ottelut</t>
  </si>
  <si>
    <t>Mitalit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</si>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</sst>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4" borderId="0" xfId="0" applyFont="1" applyFill="1"/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5" fillId="4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5" fillId="0" borderId="0" xfId="0" applyFont="1" applyFill="1"/>
    <xf numFmtId="0" fontId="2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165" fontId="2" fillId="2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6" xfId="0" applyFont="1" applyFill="1" applyBorder="1"/>
    <xf numFmtId="0" fontId="2" fillId="4" borderId="0" xfId="0" applyFont="1" applyFill="1" applyBorder="1"/>
    <xf numFmtId="0" fontId="4" fillId="3" borderId="3" xfId="0" applyFont="1" applyFill="1" applyBorder="1"/>
    <xf numFmtId="0" fontId="2" fillId="2" borderId="1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3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7" borderId="11" xfId="0" applyFont="1" applyFill="1" applyBorder="1"/>
    <xf numFmtId="0" fontId="3" fillId="7" borderId="0" xfId="0" applyFont="1" applyFill="1" applyBorder="1"/>
    <xf numFmtId="0" fontId="2" fillId="5" borderId="1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" fontId="2" fillId="3" borderId="2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3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/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3" fillId="0" borderId="0" xfId="0" applyFont="1"/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/>
    <xf numFmtId="0" fontId="2" fillId="3" borderId="12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/>
    <xf numFmtId="164" fontId="2" fillId="6" borderId="4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4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78" customWidth="1"/>
    <col min="3" max="3" width="6.7109375" style="76" customWidth="1"/>
    <col min="4" max="4" width="9.2851562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20" width="5.7109375" style="76" customWidth="1"/>
    <col min="21" max="21" width="8.7109375" style="76" customWidth="1"/>
    <col min="22" max="22" width="0.7109375" style="29" customWidth="1"/>
    <col min="23" max="27" width="5.7109375" style="76" customWidth="1"/>
    <col min="28" max="28" width="8.7109375" style="76" customWidth="1"/>
    <col min="29" max="29" width="0.7109375" style="29" customWidth="1"/>
    <col min="30" max="35" width="5.7109375" style="76" customWidth="1"/>
    <col min="36" max="36" width="91.85546875" style="3" customWidth="1"/>
    <col min="37" max="16384" width="9.140625" style="10"/>
  </cols>
  <sheetData>
    <row r="1" spans="1:36" ht="17.25" customHeight="1" x14ac:dyDescent="0.25">
      <c r="A1" s="3"/>
      <c r="B1" s="4" t="s">
        <v>36</v>
      </c>
      <c r="C1" s="5"/>
      <c r="D1" s="6"/>
      <c r="E1" s="7"/>
      <c r="F1" s="8" t="s">
        <v>55</v>
      </c>
      <c r="G1" s="7"/>
      <c r="H1" s="7"/>
      <c r="I1" s="7"/>
      <c r="J1" s="7"/>
      <c r="K1" s="5"/>
      <c r="L1" s="7"/>
      <c r="M1" s="5"/>
      <c r="N1" s="5"/>
      <c r="O1" s="9"/>
      <c r="P1" s="7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23" customFormat="1" ht="15" customHeight="1" x14ac:dyDescent="0.2">
      <c r="A2" s="11"/>
      <c r="B2" s="1" t="s">
        <v>56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1"/>
      <c r="U2" s="21"/>
      <c r="V2" s="100"/>
      <c r="W2" s="2" t="s">
        <v>15</v>
      </c>
      <c r="X2" s="15"/>
      <c r="Y2" s="15"/>
      <c r="Z2" s="15"/>
      <c r="AA2" s="15"/>
      <c r="AB2" s="15"/>
      <c r="AC2" s="100"/>
      <c r="AD2" s="2" t="s">
        <v>62</v>
      </c>
      <c r="AE2" s="15"/>
      <c r="AF2" s="15"/>
      <c r="AG2" s="21"/>
      <c r="AH2" s="15" t="s">
        <v>63</v>
      </c>
      <c r="AI2" s="16"/>
      <c r="AJ2" s="11"/>
    </row>
    <row r="3" spans="1:36" s="23" customFormat="1" ht="15" customHeight="1" x14ac:dyDescent="0.2">
      <c r="A3" s="1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21</v>
      </c>
      <c r="V3" s="24"/>
      <c r="W3" s="19" t="s">
        <v>3</v>
      </c>
      <c r="X3" s="19" t="s">
        <v>8</v>
      </c>
      <c r="Y3" s="16" t="s">
        <v>5</v>
      </c>
      <c r="Z3" s="19" t="s">
        <v>6</v>
      </c>
      <c r="AA3" s="19" t="s">
        <v>16</v>
      </c>
      <c r="AB3" s="19" t="s">
        <v>21</v>
      </c>
      <c r="AC3" s="24"/>
      <c r="AD3" s="19" t="s">
        <v>22</v>
      </c>
      <c r="AE3" s="19" t="s">
        <v>23</v>
      </c>
      <c r="AF3" s="16" t="s">
        <v>35</v>
      </c>
      <c r="AG3" s="16" t="s">
        <v>30</v>
      </c>
      <c r="AH3" s="18" t="s">
        <v>31</v>
      </c>
      <c r="AI3" s="19" t="s">
        <v>32</v>
      </c>
      <c r="AJ3" s="11"/>
    </row>
    <row r="4" spans="1:36" s="23" customFormat="1" ht="15" customHeight="1" x14ac:dyDescent="0.25">
      <c r="A4" s="11"/>
      <c r="B4" s="25">
        <v>1975</v>
      </c>
      <c r="C4" s="25" t="s">
        <v>37</v>
      </c>
      <c r="D4" s="4" t="s">
        <v>41</v>
      </c>
      <c r="E4" s="25">
        <v>22</v>
      </c>
      <c r="F4" s="25">
        <v>1</v>
      </c>
      <c r="G4" s="25">
        <v>13</v>
      </c>
      <c r="H4" s="25">
        <v>5</v>
      </c>
      <c r="I4" s="25"/>
      <c r="J4" s="25"/>
      <c r="K4" s="25"/>
      <c r="L4" s="25"/>
      <c r="M4" s="25"/>
      <c r="N4" s="26"/>
      <c r="O4" s="29"/>
      <c r="P4" s="25"/>
      <c r="Q4" s="25"/>
      <c r="R4" s="25"/>
      <c r="S4" s="25"/>
      <c r="T4" s="25"/>
      <c r="U4" s="25"/>
      <c r="V4" s="29"/>
      <c r="W4" s="25"/>
      <c r="X4" s="25"/>
      <c r="Y4" s="25"/>
      <c r="Z4" s="25"/>
      <c r="AA4" s="25"/>
      <c r="AB4" s="25"/>
      <c r="AC4" s="29"/>
      <c r="AD4" s="25"/>
      <c r="AE4" s="25"/>
      <c r="AF4" s="25"/>
      <c r="AG4" s="25"/>
      <c r="AH4" s="25"/>
      <c r="AI4" s="25"/>
      <c r="AJ4" s="11"/>
    </row>
    <row r="5" spans="1:36" s="23" customFormat="1" ht="15" customHeight="1" x14ac:dyDescent="0.2">
      <c r="A5" s="11"/>
      <c r="B5" s="25">
        <v>1976</v>
      </c>
      <c r="C5" s="25"/>
      <c r="D5" s="4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4"/>
      <c r="W5" s="25"/>
      <c r="X5" s="25"/>
      <c r="Y5" s="25"/>
      <c r="Z5" s="25"/>
      <c r="AA5" s="25"/>
      <c r="AB5" s="25"/>
      <c r="AC5" s="24"/>
      <c r="AD5" s="25"/>
      <c r="AE5" s="27"/>
      <c r="AF5" s="27"/>
      <c r="AG5" s="25"/>
      <c r="AH5" s="25"/>
      <c r="AI5" s="25"/>
      <c r="AJ5" s="11"/>
    </row>
    <row r="6" spans="1:36" s="23" customFormat="1" ht="15" customHeight="1" x14ac:dyDescent="0.2">
      <c r="A6" s="11"/>
      <c r="B6" s="25">
        <v>1977</v>
      </c>
      <c r="C6" s="25"/>
      <c r="D6" s="4"/>
      <c r="E6" s="25"/>
      <c r="F6" s="25"/>
      <c r="G6" s="25"/>
      <c r="H6" s="25"/>
      <c r="I6" s="25"/>
      <c r="J6" s="25"/>
      <c r="K6" s="25"/>
      <c r="L6" s="25"/>
      <c r="M6" s="25"/>
      <c r="N6" s="26"/>
      <c r="O6" s="24"/>
      <c r="P6" s="25"/>
      <c r="Q6" s="25"/>
      <c r="R6" s="25"/>
      <c r="S6" s="25"/>
      <c r="T6" s="25"/>
      <c r="U6" s="25"/>
      <c r="V6" s="24"/>
      <c r="W6" s="25"/>
      <c r="X6" s="25"/>
      <c r="Y6" s="25"/>
      <c r="Z6" s="25"/>
      <c r="AA6" s="25"/>
      <c r="AB6" s="25"/>
      <c r="AC6" s="24"/>
      <c r="AD6" s="25"/>
      <c r="AE6" s="27"/>
      <c r="AF6" s="27"/>
      <c r="AG6" s="25"/>
      <c r="AH6" s="25"/>
      <c r="AI6" s="25"/>
      <c r="AJ6" s="11"/>
    </row>
    <row r="7" spans="1:36" s="23" customFormat="1" ht="15" customHeight="1" x14ac:dyDescent="0.2">
      <c r="A7" s="11"/>
      <c r="B7" s="25">
        <v>1978</v>
      </c>
      <c r="C7" s="25" t="s">
        <v>37</v>
      </c>
      <c r="D7" s="4" t="s">
        <v>38</v>
      </c>
      <c r="E7" s="25">
        <v>22</v>
      </c>
      <c r="F7" s="25">
        <v>1</v>
      </c>
      <c r="G7" s="25">
        <v>11</v>
      </c>
      <c r="H7" s="25">
        <v>4</v>
      </c>
      <c r="I7" s="25">
        <v>71</v>
      </c>
      <c r="J7" s="25">
        <v>23</v>
      </c>
      <c r="K7" s="25">
        <v>24</v>
      </c>
      <c r="L7" s="25">
        <v>12</v>
      </c>
      <c r="M7" s="25">
        <v>12</v>
      </c>
      <c r="N7" s="28" t="s">
        <v>54</v>
      </c>
      <c r="O7" s="24"/>
      <c r="P7" s="25"/>
      <c r="Q7" s="25"/>
      <c r="R7" s="25"/>
      <c r="S7" s="25"/>
      <c r="T7" s="25"/>
      <c r="U7" s="25"/>
      <c r="V7" s="24"/>
      <c r="W7" s="25"/>
      <c r="X7" s="25"/>
      <c r="Y7" s="25"/>
      <c r="Z7" s="25"/>
      <c r="AA7" s="25"/>
      <c r="AB7" s="25"/>
      <c r="AC7" s="24"/>
      <c r="AD7" s="25"/>
      <c r="AE7" s="27"/>
      <c r="AF7" s="27"/>
      <c r="AG7" s="25"/>
      <c r="AH7" s="25"/>
      <c r="AI7" s="25"/>
      <c r="AJ7" s="11"/>
    </row>
    <row r="8" spans="1:36" s="23" customFormat="1" ht="15" customHeight="1" x14ac:dyDescent="0.2">
      <c r="A8" s="11"/>
      <c r="B8" s="25">
        <v>1979</v>
      </c>
      <c r="C8" s="25"/>
      <c r="D8" s="4"/>
      <c r="E8" s="25"/>
      <c r="F8" s="25"/>
      <c r="G8" s="25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5"/>
      <c r="V8" s="24"/>
      <c r="W8" s="31"/>
      <c r="X8" s="31"/>
      <c r="Y8" s="31"/>
      <c r="Z8" s="31"/>
      <c r="AA8" s="31"/>
      <c r="AB8" s="66"/>
      <c r="AC8" s="24"/>
      <c r="AD8" s="25"/>
      <c r="AE8" s="27"/>
      <c r="AF8" s="27"/>
      <c r="AG8" s="25"/>
      <c r="AH8" s="25"/>
      <c r="AI8" s="25"/>
      <c r="AJ8" s="11"/>
    </row>
    <row r="9" spans="1:36" s="23" customFormat="1" ht="15" customHeight="1" x14ac:dyDescent="0.2">
      <c r="A9" s="11"/>
      <c r="B9" s="25">
        <v>1980</v>
      </c>
      <c r="C9" s="25"/>
      <c r="D9" s="4"/>
      <c r="E9" s="25"/>
      <c r="F9" s="25"/>
      <c r="G9" s="25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5"/>
      <c r="V9" s="24"/>
      <c r="W9" s="31"/>
      <c r="X9" s="31"/>
      <c r="Y9" s="31"/>
      <c r="Z9" s="31"/>
      <c r="AA9" s="31"/>
      <c r="AB9" s="66"/>
      <c r="AC9" s="24"/>
      <c r="AD9" s="25"/>
      <c r="AE9" s="27"/>
      <c r="AF9" s="27"/>
      <c r="AG9" s="25"/>
      <c r="AH9" s="25"/>
      <c r="AI9" s="25"/>
      <c r="AJ9" s="11"/>
    </row>
    <row r="10" spans="1:36" s="23" customFormat="1" ht="15" customHeight="1" x14ac:dyDescent="0.25">
      <c r="A10" s="11"/>
      <c r="B10" s="34">
        <v>1981</v>
      </c>
      <c r="C10" s="34" t="s">
        <v>52</v>
      </c>
      <c r="D10" s="35" t="s">
        <v>40</v>
      </c>
      <c r="E10" s="34"/>
      <c r="F10" s="36" t="s">
        <v>53</v>
      </c>
      <c r="G10" s="37"/>
      <c r="H10" s="38"/>
      <c r="I10" s="34"/>
      <c r="J10" s="34"/>
      <c r="K10" s="34"/>
      <c r="L10" s="34"/>
      <c r="M10" s="34"/>
      <c r="N10" s="39"/>
      <c r="O10" s="29"/>
      <c r="P10" s="25"/>
      <c r="Q10" s="25"/>
      <c r="R10" s="25"/>
      <c r="S10" s="25"/>
      <c r="T10" s="25"/>
      <c r="U10" s="25"/>
      <c r="V10" s="29"/>
      <c r="W10" s="31"/>
      <c r="X10" s="31"/>
      <c r="Y10" s="31"/>
      <c r="Z10" s="31"/>
      <c r="AA10" s="31"/>
      <c r="AB10" s="66"/>
      <c r="AC10" s="29"/>
      <c r="AD10" s="25"/>
      <c r="AE10" s="25"/>
      <c r="AF10" s="25"/>
      <c r="AG10" s="25"/>
      <c r="AH10" s="25"/>
      <c r="AI10" s="25"/>
      <c r="AJ10" s="11"/>
    </row>
    <row r="11" spans="1:36" s="23" customFormat="1" ht="15" customHeight="1" x14ac:dyDescent="0.25">
      <c r="A11" s="11"/>
      <c r="B11" s="25">
        <v>1982</v>
      </c>
      <c r="C11" s="25" t="s">
        <v>39</v>
      </c>
      <c r="D11" s="40" t="s">
        <v>40</v>
      </c>
      <c r="E11" s="25">
        <v>22</v>
      </c>
      <c r="F11" s="30">
        <v>0</v>
      </c>
      <c r="G11" s="25">
        <v>10</v>
      </c>
      <c r="H11" s="25">
        <v>6</v>
      </c>
      <c r="I11" s="25">
        <v>52</v>
      </c>
      <c r="J11" s="25">
        <v>19</v>
      </c>
      <c r="K11" s="25">
        <v>14</v>
      </c>
      <c r="L11" s="25">
        <v>9</v>
      </c>
      <c r="M11" s="25">
        <v>10</v>
      </c>
      <c r="N11" s="41">
        <v>0.40899999999999997</v>
      </c>
      <c r="O11" s="29"/>
      <c r="P11" s="25"/>
      <c r="Q11" s="25"/>
      <c r="R11" s="30"/>
      <c r="S11" s="25"/>
      <c r="T11" s="25"/>
      <c r="U11" s="25"/>
      <c r="V11" s="29"/>
      <c r="W11" s="31">
        <v>6</v>
      </c>
      <c r="X11" s="31">
        <v>0</v>
      </c>
      <c r="Y11" s="31">
        <v>6</v>
      </c>
      <c r="Z11" s="31">
        <v>1</v>
      </c>
      <c r="AA11" s="31">
        <v>19</v>
      </c>
      <c r="AB11" s="66">
        <v>0.42199999999999999</v>
      </c>
      <c r="AC11" s="29"/>
      <c r="AD11" s="25"/>
      <c r="AE11" s="27"/>
      <c r="AF11" s="32"/>
      <c r="AG11" s="30"/>
      <c r="AH11" s="33"/>
      <c r="AI11" s="25"/>
      <c r="AJ11" s="11"/>
    </row>
    <row r="12" spans="1:36" ht="15" customHeight="1" x14ac:dyDescent="0.2">
      <c r="A12" s="11"/>
      <c r="B12" s="17" t="s">
        <v>7</v>
      </c>
      <c r="C12" s="18"/>
      <c r="D12" s="16"/>
      <c r="E12" s="19">
        <v>66</v>
      </c>
      <c r="F12" s="19">
        <v>2</v>
      </c>
      <c r="G12" s="19">
        <v>34</v>
      </c>
      <c r="H12" s="19">
        <v>15</v>
      </c>
      <c r="I12" s="19">
        <v>123</v>
      </c>
      <c r="J12" s="19">
        <v>42</v>
      </c>
      <c r="K12" s="19">
        <v>38</v>
      </c>
      <c r="L12" s="19">
        <v>21</v>
      </c>
      <c r="M12" s="19">
        <v>22</v>
      </c>
      <c r="N12" s="42">
        <v>0.40899999999999997</v>
      </c>
      <c r="O12" s="24"/>
      <c r="P12" s="19">
        <f>SUM(P11:P11)</f>
        <v>0</v>
      </c>
      <c r="Q12" s="19">
        <f>SUM(Q11:Q11)</f>
        <v>0</v>
      </c>
      <c r="R12" s="19">
        <f>SUM(R11:R11)</f>
        <v>0</v>
      </c>
      <c r="S12" s="19">
        <f>SUM(S11:S11)</f>
        <v>0</v>
      </c>
      <c r="T12" s="19">
        <f>SUM(T11:T11)</f>
        <v>0</v>
      </c>
      <c r="U12" s="42">
        <v>0</v>
      </c>
      <c r="V12" s="24"/>
      <c r="W12" s="101">
        <f>PRODUCT(E18)</f>
        <v>6</v>
      </c>
      <c r="X12" s="101">
        <f>PRODUCT(F18)</f>
        <v>0</v>
      </c>
      <c r="Y12" s="101">
        <f>PRODUCT(G18)</f>
        <v>6</v>
      </c>
      <c r="Z12" s="101">
        <f>PRODUCT(H18)</f>
        <v>1</v>
      </c>
      <c r="AA12" s="101">
        <f>PRODUCT(I18)</f>
        <v>19</v>
      </c>
      <c r="AB12" s="42">
        <f>PRODUCT(N18)</f>
        <v>0.42199999999999999</v>
      </c>
      <c r="AC12" s="24"/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1"/>
    </row>
    <row r="13" spans="1:36" ht="15" customHeight="1" x14ac:dyDescent="0.2">
      <c r="A13" s="11"/>
      <c r="B13" s="4" t="s">
        <v>2</v>
      </c>
      <c r="C13" s="33"/>
      <c r="D13" s="43">
        <v>119.3</v>
      </c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6"/>
      <c r="AI13" s="44"/>
      <c r="AJ13" s="11"/>
    </row>
    <row r="14" spans="1:36" ht="15" customHeight="1" x14ac:dyDescent="0.25">
      <c r="A14" s="11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P14" s="44"/>
      <c r="Q14" s="47"/>
      <c r="R14" s="44"/>
      <c r="S14" s="44"/>
      <c r="T14" s="44"/>
      <c r="U14" s="44"/>
      <c r="W14" s="44"/>
      <c r="X14" s="44"/>
      <c r="Y14" s="44"/>
      <c r="Z14" s="44"/>
      <c r="AA14" s="44"/>
      <c r="AB14" s="44"/>
      <c r="AD14" s="44"/>
      <c r="AE14" s="44"/>
      <c r="AF14" s="44"/>
      <c r="AG14" s="44"/>
      <c r="AH14" s="44"/>
      <c r="AI14" s="44"/>
      <c r="AJ14" s="11"/>
    </row>
    <row r="15" spans="1:36" ht="15" customHeight="1" x14ac:dyDescent="0.25">
      <c r="A15" s="11"/>
      <c r="B15" s="2" t="s">
        <v>57</v>
      </c>
      <c r="C15" s="48"/>
      <c r="D15" s="48"/>
      <c r="E15" s="19" t="s">
        <v>3</v>
      </c>
      <c r="F15" s="19" t="s">
        <v>8</v>
      </c>
      <c r="G15" s="16" t="s">
        <v>5</v>
      </c>
      <c r="H15" s="19" t="s">
        <v>6</v>
      </c>
      <c r="I15" s="19" t="s">
        <v>16</v>
      </c>
      <c r="J15" s="44"/>
      <c r="K15" s="19" t="s">
        <v>26</v>
      </c>
      <c r="L15" s="19" t="s">
        <v>27</v>
      </c>
      <c r="M15" s="19" t="s">
        <v>28</v>
      </c>
      <c r="N15" s="19" t="s">
        <v>21</v>
      </c>
      <c r="O15" s="24"/>
      <c r="P15" s="49" t="s">
        <v>29</v>
      </c>
      <c r="Q15" s="13"/>
      <c r="R15" s="13"/>
      <c r="S15" s="13"/>
      <c r="T15" s="50"/>
      <c r="U15" s="50"/>
      <c r="V15" s="50"/>
      <c r="W15" s="50"/>
      <c r="X15" s="50"/>
      <c r="Y15" s="50"/>
      <c r="Z15" s="50"/>
      <c r="AA15" s="13"/>
      <c r="AB15" s="13"/>
      <c r="AC15" s="50"/>
      <c r="AD15" s="13"/>
      <c r="AE15" s="13"/>
      <c r="AF15" s="13"/>
      <c r="AG15" s="13"/>
      <c r="AH15" s="13"/>
      <c r="AI15" s="51"/>
      <c r="AJ15" s="11"/>
    </row>
    <row r="16" spans="1:36" ht="15" customHeight="1" x14ac:dyDescent="0.2">
      <c r="A16" s="11"/>
      <c r="B16" s="49" t="s">
        <v>12</v>
      </c>
      <c r="C16" s="13"/>
      <c r="D16" s="51"/>
      <c r="E16" s="25">
        <v>66</v>
      </c>
      <c r="F16" s="25">
        <v>2</v>
      </c>
      <c r="G16" s="25">
        <v>34</v>
      </c>
      <c r="H16" s="25">
        <v>15</v>
      </c>
      <c r="I16" s="25">
        <v>123</v>
      </c>
      <c r="J16" s="44"/>
      <c r="K16" s="52">
        <v>0.54545454545454541</v>
      </c>
      <c r="L16" s="52">
        <v>0.22727272727272727</v>
      </c>
      <c r="M16" s="52">
        <v>2.7954545454545454</v>
      </c>
      <c r="N16" s="41">
        <v>0.40899999999999997</v>
      </c>
      <c r="O16" s="24"/>
      <c r="P16" s="53" t="s">
        <v>9</v>
      </c>
      <c r="Q16" s="54"/>
      <c r="R16" s="55" t="s">
        <v>42</v>
      </c>
      <c r="S16" s="102"/>
      <c r="T16" s="102"/>
      <c r="U16" s="102"/>
      <c r="V16" s="102"/>
      <c r="W16" s="102"/>
      <c r="X16" s="102"/>
      <c r="Y16" s="103" t="s">
        <v>11</v>
      </c>
      <c r="Z16" s="102"/>
      <c r="AA16" s="102" t="s">
        <v>43</v>
      </c>
      <c r="AB16" s="102"/>
      <c r="AC16" s="102"/>
      <c r="AD16" s="102"/>
      <c r="AE16" s="102"/>
      <c r="AF16" s="102"/>
      <c r="AG16" s="102"/>
      <c r="AH16" s="103"/>
      <c r="AI16" s="104"/>
      <c r="AJ16" s="11"/>
    </row>
    <row r="17" spans="1:36" ht="15" customHeight="1" x14ac:dyDescent="0.2">
      <c r="A17" s="11"/>
      <c r="B17" s="57" t="s">
        <v>14</v>
      </c>
      <c r="C17" s="58"/>
      <c r="D17" s="59"/>
      <c r="E17" s="25"/>
      <c r="F17" s="25"/>
      <c r="G17" s="25"/>
      <c r="H17" s="25"/>
      <c r="I17" s="25"/>
      <c r="J17" s="44"/>
      <c r="K17" s="52"/>
      <c r="L17" s="52"/>
      <c r="M17" s="52"/>
      <c r="N17" s="41"/>
      <c r="O17" s="24"/>
      <c r="P17" s="60" t="s">
        <v>64</v>
      </c>
      <c r="Q17" s="61"/>
      <c r="R17" s="55" t="s">
        <v>42</v>
      </c>
      <c r="S17" s="55"/>
      <c r="T17" s="55"/>
      <c r="U17" s="55"/>
      <c r="V17" s="55"/>
      <c r="W17" s="55"/>
      <c r="X17" s="55"/>
      <c r="Y17" s="56" t="s">
        <v>11</v>
      </c>
      <c r="Z17" s="55"/>
      <c r="AA17" s="55" t="s">
        <v>43</v>
      </c>
      <c r="AB17" s="55"/>
      <c r="AC17" s="55"/>
      <c r="AD17" s="55"/>
      <c r="AE17" s="55"/>
      <c r="AF17" s="55"/>
      <c r="AG17" s="55"/>
      <c r="AH17" s="56"/>
      <c r="AI17" s="105"/>
      <c r="AJ17" s="11"/>
    </row>
    <row r="18" spans="1:36" ht="15" customHeight="1" x14ac:dyDescent="0.2">
      <c r="A18" s="11"/>
      <c r="B18" s="62" t="s">
        <v>15</v>
      </c>
      <c r="C18" s="63"/>
      <c r="D18" s="64"/>
      <c r="E18" s="31">
        <v>6</v>
      </c>
      <c r="F18" s="31">
        <v>0</v>
      </c>
      <c r="G18" s="31">
        <v>6</v>
      </c>
      <c r="H18" s="31">
        <v>1</v>
      </c>
      <c r="I18" s="31">
        <v>19</v>
      </c>
      <c r="J18" s="44"/>
      <c r="K18" s="65">
        <v>1</v>
      </c>
      <c r="L18" s="65">
        <v>0.16666666666666666</v>
      </c>
      <c r="M18" s="65">
        <v>3.1666666666666665</v>
      </c>
      <c r="N18" s="66">
        <v>0.42199999999999999</v>
      </c>
      <c r="O18" s="24"/>
      <c r="P18" s="60" t="s">
        <v>65</v>
      </c>
      <c r="Q18" s="61"/>
      <c r="R18" s="55" t="s">
        <v>45</v>
      </c>
      <c r="S18" s="55"/>
      <c r="T18" s="55"/>
      <c r="U18" s="55"/>
      <c r="V18" s="55"/>
      <c r="W18" s="55"/>
      <c r="X18" s="55"/>
      <c r="Y18" s="56" t="s">
        <v>44</v>
      </c>
      <c r="Z18" s="55"/>
      <c r="AA18" s="55" t="s">
        <v>46</v>
      </c>
      <c r="AB18" s="55"/>
      <c r="AC18" s="55"/>
      <c r="AD18" s="55"/>
      <c r="AE18" s="55"/>
      <c r="AF18" s="55"/>
      <c r="AG18" s="55"/>
      <c r="AH18" s="56"/>
      <c r="AI18" s="105"/>
    </row>
    <row r="19" spans="1:36" ht="15" customHeight="1" x14ac:dyDescent="0.2">
      <c r="A19" s="11"/>
      <c r="B19" s="67" t="s">
        <v>24</v>
      </c>
      <c r="C19" s="68"/>
      <c r="D19" s="69"/>
      <c r="E19" s="19">
        <v>72</v>
      </c>
      <c r="F19" s="19">
        <v>2</v>
      </c>
      <c r="G19" s="19">
        <v>40</v>
      </c>
      <c r="H19" s="19">
        <v>16</v>
      </c>
      <c r="I19" s="19">
        <v>142</v>
      </c>
      <c r="J19" s="44"/>
      <c r="K19" s="70">
        <v>0.58333333333333337</v>
      </c>
      <c r="L19" s="70">
        <v>0.22222222222222221</v>
      </c>
      <c r="M19" s="70">
        <v>2.84</v>
      </c>
      <c r="N19" s="42">
        <v>0.41299999999999998</v>
      </c>
      <c r="O19" s="24"/>
      <c r="P19" s="71" t="s">
        <v>10</v>
      </c>
      <c r="Q19" s="72"/>
      <c r="R19" s="73" t="s">
        <v>47</v>
      </c>
      <c r="S19" s="73"/>
      <c r="T19" s="73"/>
      <c r="U19" s="73"/>
      <c r="V19" s="73"/>
      <c r="W19" s="73"/>
      <c r="X19" s="73"/>
      <c r="Y19" s="74" t="s">
        <v>48</v>
      </c>
      <c r="Z19" s="73"/>
      <c r="AA19" s="73" t="s">
        <v>25</v>
      </c>
      <c r="AB19" s="73"/>
      <c r="AC19" s="73"/>
      <c r="AD19" s="73"/>
      <c r="AE19" s="73"/>
      <c r="AF19" s="73"/>
      <c r="AG19" s="73"/>
      <c r="AH19" s="74"/>
      <c r="AI19" s="106"/>
    </row>
    <row r="20" spans="1:36" ht="15" customHeight="1" x14ac:dyDescent="0.25">
      <c r="A20" s="11"/>
      <c r="B20" s="46"/>
      <c r="C20" s="46"/>
      <c r="D20" s="46"/>
      <c r="E20" s="46"/>
      <c r="F20" s="46"/>
      <c r="G20" s="46"/>
      <c r="H20" s="46"/>
      <c r="I20" s="46"/>
      <c r="J20" s="44"/>
      <c r="K20" s="46"/>
      <c r="L20" s="46"/>
      <c r="M20" s="46"/>
      <c r="N20" s="45"/>
      <c r="O20" s="24"/>
      <c r="P20" s="44"/>
      <c r="Q20" s="47"/>
      <c r="R20" s="44"/>
      <c r="S20" s="44"/>
      <c r="T20" s="24"/>
      <c r="U20" s="24"/>
      <c r="V20" s="24"/>
      <c r="W20" s="24"/>
      <c r="X20" s="75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6" ht="15" customHeight="1" x14ac:dyDescent="0.25">
      <c r="A21" s="11"/>
      <c r="B21" s="44" t="s">
        <v>49</v>
      </c>
      <c r="C21" s="44"/>
      <c r="D21" s="44" t="s">
        <v>50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24"/>
      <c r="U21" s="24"/>
      <c r="V21" s="24"/>
      <c r="W21" s="24"/>
      <c r="X21" s="75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6" ht="15" customHeight="1" x14ac:dyDescent="0.25">
      <c r="A22" s="11"/>
      <c r="B22" s="44"/>
      <c r="C22" s="44"/>
      <c r="D22" s="44" t="s">
        <v>51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24"/>
      <c r="U22" s="24"/>
      <c r="V22" s="24"/>
      <c r="W22" s="24"/>
      <c r="X22" s="75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24"/>
      <c r="P23" s="44"/>
      <c r="Q23" s="47"/>
      <c r="R23" s="44"/>
      <c r="S23" s="44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4"/>
      <c r="P24" s="44"/>
      <c r="Q24" s="47"/>
      <c r="R24" s="44"/>
      <c r="S24" s="44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4"/>
      <c r="P25" s="44"/>
      <c r="Q25" s="47"/>
      <c r="R25" s="44"/>
      <c r="S25" s="44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24"/>
      <c r="P26" s="44"/>
      <c r="Q26" s="47"/>
      <c r="R26" s="44"/>
      <c r="S26" s="44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24"/>
      <c r="P27" s="44"/>
      <c r="Q27" s="47"/>
      <c r="R27" s="44"/>
      <c r="S27" s="44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4"/>
      <c r="P28" s="44"/>
      <c r="Q28" s="47"/>
      <c r="R28" s="44"/>
      <c r="S28" s="44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4"/>
      <c r="P29" s="44"/>
      <c r="Q29" s="47"/>
      <c r="R29" s="44"/>
      <c r="S29" s="44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4"/>
      <c r="P30" s="44"/>
      <c r="Q30" s="47"/>
      <c r="R30" s="44"/>
      <c r="S30" s="44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24"/>
      <c r="P31" s="44"/>
      <c r="Q31" s="47"/>
      <c r="R31" s="44"/>
      <c r="S31" s="44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11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1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1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1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1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1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1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1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1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1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1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1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1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1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1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1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5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11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5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11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5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11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5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1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5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1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5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1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5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1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5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1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5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1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5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1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5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1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5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5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5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1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5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1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5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1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5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1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5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1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5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1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5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1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5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1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5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1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5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5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1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5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1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5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5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1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5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5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5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1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5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5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5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5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107" spans="2:36" ht="1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2:36" ht="1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2:36" ht="1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2:36" ht="1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2:36" ht="1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2:36" ht="1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2:36" ht="1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2:36" ht="1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2:36" ht="1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2:36" ht="1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2:36" ht="1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2:36" ht="1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2:36" ht="1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2:36" ht="1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2:36" ht="1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2:36" ht="1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2:36" ht="1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2:36" ht="1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2:36" ht="1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2:36" ht="1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2:36" ht="1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2:36" ht="1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2:36" ht="1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2:36" ht="1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2:36" ht="1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2:36" ht="1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2:36" ht="1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2:36" ht="1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2:36" ht="1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2:36" ht="1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2:36" ht="1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2:36" ht="1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  <row r="139" spans="2:36" ht="1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</row>
    <row r="140" spans="2:36" ht="1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2:36" ht="1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</row>
    <row r="142" spans="2:36" ht="1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</row>
    <row r="143" spans="2:36" ht="1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2:36" ht="1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2:36" ht="1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2:36" ht="1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2:36" ht="1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2:36" ht="1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2:36" ht="1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</row>
    <row r="150" spans="2:36" ht="1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2:36" ht="1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2:36" ht="1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="10" customFormat="1" ht="15" customHeight="1" x14ac:dyDescent="0.2"/>
    <row r="226" s="10" customFormat="1" ht="15" customHeight="1" x14ac:dyDescent="0.2"/>
    <row r="227" s="10" customFormat="1" ht="15" customHeight="1" x14ac:dyDescent="0.2"/>
    <row r="228" s="10" customFormat="1" ht="15" customHeight="1" x14ac:dyDescent="0.2"/>
    <row r="229" s="10" customFormat="1" ht="15" customHeight="1" x14ac:dyDescent="0.2"/>
    <row r="230" s="10" customFormat="1" ht="15" customHeight="1" x14ac:dyDescent="0.2"/>
    <row r="231" s="10" customFormat="1" ht="15" customHeight="1" x14ac:dyDescent="0.2"/>
    <row r="232" s="10" customFormat="1" ht="15" customHeight="1" x14ac:dyDescent="0.2"/>
    <row r="233" s="10" customFormat="1" ht="15" customHeight="1" x14ac:dyDescent="0.2"/>
    <row r="234" s="10" customFormat="1" ht="15" customHeight="1" x14ac:dyDescent="0.2"/>
    <row r="235" s="10" customFormat="1" ht="15" customHeight="1" x14ac:dyDescent="0.2"/>
    <row r="236" s="10" customFormat="1" ht="15" customHeight="1" x14ac:dyDescent="0.2"/>
    <row r="237" s="10" customFormat="1" ht="15" customHeight="1" x14ac:dyDescent="0.2"/>
    <row r="238" s="10" customFormat="1" ht="15" customHeight="1" x14ac:dyDescent="0.2"/>
    <row r="239" s="10" customFormat="1" ht="15" customHeight="1" x14ac:dyDescent="0.2"/>
    <row r="240" s="10" customFormat="1" ht="15" customHeight="1" x14ac:dyDescent="0.2"/>
    <row r="241" s="10" customFormat="1" ht="15" customHeight="1" x14ac:dyDescent="0.2"/>
    <row r="242" s="10" customFormat="1" ht="15" customHeight="1" x14ac:dyDescent="0.2"/>
    <row r="243" s="10" customFormat="1" ht="15" customHeight="1" x14ac:dyDescent="0.2"/>
    <row r="244" s="10" customFormat="1" ht="15" customHeight="1" x14ac:dyDescent="0.2"/>
    <row r="245" s="10" customFormat="1" ht="15" customHeight="1" x14ac:dyDescent="0.2"/>
    <row r="246" s="10" customFormat="1" ht="15" customHeight="1" x14ac:dyDescent="0.2"/>
    <row r="247" s="10" customFormat="1" ht="15" customHeight="1" x14ac:dyDescent="0.2"/>
    <row r="248" s="10" customFormat="1" ht="15" customHeight="1" x14ac:dyDescent="0.2"/>
    <row r="249" s="10" customFormat="1" ht="15" customHeight="1" x14ac:dyDescent="0.2"/>
    <row r="250" s="10" customFormat="1" ht="15" customHeight="1" x14ac:dyDescent="0.2"/>
    <row r="251" s="10" customFormat="1" ht="15" customHeight="1" x14ac:dyDescent="0.2"/>
    <row r="252" s="10" customFormat="1" ht="15" customHeight="1" x14ac:dyDescent="0.2"/>
    <row r="253" s="10" customFormat="1" ht="15" customHeight="1" x14ac:dyDescent="0.2"/>
    <row r="254" s="10" customFormat="1" ht="15" customHeight="1" x14ac:dyDescent="0.2"/>
    <row r="255" s="10" customFormat="1" ht="15" customHeight="1" x14ac:dyDescent="0.2"/>
    <row r="256" s="10" customFormat="1" ht="15" customHeight="1" x14ac:dyDescent="0.2"/>
    <row r="257" s="10" customFormat="1" ht="15" customHeight="1" x14ac:dyDescent="0.2"/>
    <row r="258" s="10" customFormat="1" ht="15" customHeight="1" x14ac:dyDescent="0.2"/>
    <row r="259" s="10" customFormat="1" ht="15" customHeight="1" x14ac:dyDescent="0.2"/>
    <row r="260" s="10" customFormat="1" ht="15" customHeight="1" x14ac:dyDescent="0.2"/>
    <row r="261" s="10" customFormat="1" ht="15" customHeight="1" x14ac:dyDescent="0.2"/>
    <row r="262" s="10" customFormat="1" ht="15" customHeight="1" x14ac:dyDescent="0.2"/>
    <row r="263" s="10" customFormat="1" ht="15" customHeight="1" x14ac:dyDescent="0.2"/>
    <row r="264" s="10" customFormat="1" ht="15" customHeight="1" x14ac:dyDescent="0.2"/>
    <row r="265" s="10" customFormat="1" ht="15" customHeight="1" x14ac:dyDescent="0.2"/>
    <row r="266" s="10" customFormat="1" ht="15" customHeight="1" x14ac:dyDescent="0.2"/>
    <row r="267" s="10" customFormat="1" ht="15" customHeight="1" x14ac:dyDescent="0.2"/>
    <row r="268" s="10" customFormat="1" ht="15" customHeight="1" x14ac:dyDescent="0.2"/>
    <row r="269" s="10" customFormat="1" ht="15" customHeight="1" x14ac:dyDescent="0.2"/>
    <row r="270" s="10" customFormat="1" ht="15" customHeight="1" x14ac:dyDescent="0.2"/>
    <row r="271" s="10" customFormat="1" ht="15" customHeight="1" x14ac:dyDescent="0.2"/>
    <row r="272" s="10" customFormat="1" ht="15" customHeight="1" x14ac:dyDescent="0.2"/>
    <row r="273" s="10" customFormat="1" ht="15" customHeight="1" x14ac:dyDescent="0.2"/>
    <row r="274" s="10" customFormat="1" ht="15" customHeight="1" x14ac:dyDescent="0.2"/>
    <row r="275" s="10" customFormat="1" ht="15" customHeight="1" x14ac:dyDescent="0.2"/>
    <row r="276" s="10" customFormat="1" ht="15" customHeight="1" x14ac:dyDescent="0.2"/>
    <row r="277" s="10" customFormat="1" ht="15" customHeight="1" x14ac:dyDescent="0.2"/>
    <row r="278" s="10" customFormat="1" ht="15" customHeight="1" x14ac:dyDescent="0.2"/>
    <row r="279" s="10" customFormat="1" ht="15" customHeight="1" x14ac:dyDescent="0.2"/>
    <row r="280" s="10" customFormat="1" ht="15" customHeight="1" x14ac:dyDescent="0.2"/>
    <row r="281" s="10" customFormat="1" ht="15" customHeight="1" x14ac:dyDescent="0.2"/>
    <row r="282" s="10" customFormat="1" ht="15" customHeight="1" x14ac:dyDescent="0.2"/>
    <row r="283" s="10" customFormat="1" ht="15" customHeight="1" x14ac:dyDescent="0.2"/>
    <row r="284" s="10" customFormat="1" ht="15" customHeight="1" x14ac:dyDescent="0.2"/>
    <row r="285" s="10" customFormat="1" ht="15" customHeight="1" x14ac:dyDescent="0.2"/>
    <row r="286" s="10" customFormat="1" ht="15" customHeight="1" x14ac:dyDescent="0.2"/>
    <row r="287" s="10" customFormat="1" ht="15" customHeight="1" x14ac:dyDescent="0.2"/>
    <row r="288" s="10" customFormat="1" ht="15" customHeight="1" x14ac:dyDescent="0.2"/>
    <row r="289" s="10" customFormat="1" ht="15" customHeight="1" x14ac:dyDescent="0.2"/>
    <row r="290" s="10" customFormat="1" ht="15" customHeight="1" x14ac:dyDescent="0.2"/>
    <row r="291" s="10" customFormat="1" ht="15" customHeight="1" x14ac:dyDescent="0.2"/>
    <row r="292" s="10" customFormat="1" ht="15" customHeight="1" x14ac:dyDescent="0.2"/>
    <row r="293" s="10" customFormat="1" ht="15" customHeight="1" x14ac:dyDescent="0.2"/>
    <row r="294" s="10" customFormat="1" ht="15" customHeight="1" x14ac:dyDescent="0.2"/>
    <row r="295" s="10" customFormat="1" ht="15" customHeight="1" x14ac:dyDescent="0.2"/>
    <row r="296" s="10" customFormat="1" ht="15" customHeight="1" x14ac:dyDescent="0.2"/>
    <row r="297" s="10" customFormat="1" ht="15" customHeight="1" x14ac:dyDescent="0.2"/>
    <row r="298" s="10" customFormat="1" ht="15" customHeight="1" x14ac:dyDescent="0.2"/>
    <row r="299" s="10" customFormat="1" ht="15" customHeight="1" x14ac:dyDescent="0.2"/>
    <row r="300" s="10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0"/>
  <sheetViews>
    <sheetView zoomScale="97" zoomScaleNormal="97" workbookViewId="0"/>
  </sheetViews>
  <sheetFormatPr defaultRowHeight="12.75" x14ac:dyDescent="0.25"/>
  <cols>
    <col min="1" max="1" width="0.7109375" style="10" customWidth="1"/>
    <col min="2" max="2" width="6.7109375" style="78" customWidth="1"/>
    <col min="3" max="3" width="6.7109375" style="76" customWidth="1"/>
    <col min="4" max="4" width="8.2851562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28" width="5.7109375" style="76" customWidth="1"/>
    <col min="29" max="31" width="3.28515625" style="76" customWidth="1"/>
    <col min="32" max="32" width="23" style="77" customWidth="1"/>
    <col min="33" max="33" width="72" style="3" customWidth="1"/>
    <col min="34" max="16384" width="9.140625" style="10"/>
  </cols>
  <sheetData>
    <row r="1" spans="1:34" ht="18" customHeight="1" x14ac:dyDescent="0.25">
      <c r="A1" s="3"/>
      <c r="B1" s="4" t="s">
        <v>36</v>
      </c>
      <c r="C1" s="12"/>
      <c r="D1" s="13"/>
      <c r="E1" s="79"/>
      <c r="F1" s="80" t="s">
        <v>55</v>
      </c>
      <c r="G1" s="80"/>
      <c r="H1" s="80"/>
      <c r="I1" s="80"/>
      <c r="J1" s="80"/>
      <c r="K1" s="80"/>
      <c r="L1" s="80"/>
      <c r="M1" s="80"/>
      <c r="N1" s="81"/>
      <c r="O1" s="99"/>
      <c r="P1" s="80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82"/>
    </row>
    <row r="2" spans="1:34" s="23" customFormat="1" ht="15" customHeight="1" x14ac:dyDescent="0.2">
      <c r="A2" s="11"/>
      <c r="B2" s="84" t="s">
        <v>58</v>
      </c>
      <c r="C2" s="85"/>
      <c r="D2" s="86"/>
      <c r="E2" s="87" t="s">
        <v>12</v>
      </c>
      <c r="F2" s="88"/>
      <c r="G2" s="88"/>
      <c r="H2" s="15"/>
      <c r="I2" s="92" t="s">
        <v>13</v>
      </c>
      <c r="J2" s="90"/>
      <c r="K2" s="88"/>
      <c r="L2" s="88"/>
      <c r="M2" s="15"/>
      <c r="N2" s="89"/>
      <c r="O2" s="20"/>
      <c r="P2" s="91" t="s">
        <v>14</v>
      </c>
      <c r="Q2" s="88"/>
      <c r="R2" s="88"/>
      <c r="S2" s="88"/>
      <c r="T2" s="92"/>
      <c r="U2" s="93" t="s">
        <v>15</v>
      </c>
      <c r="V2" s="88"/>
      <c r="W2" s="88"/>
      <c r="X2" s="88"/>
      <c r="Y2" s="89"/>
      <c r="Z2" s="93" t="s">
        <v>33</v>
      </c>
      <c r="AA2" s="88"/>
      <c r="AB2" s="88"/>
      <c r="AC2" s="91"/>
      <c r="AD2" s="88"/>
      <c r="AE2" s="89"/>
      <c r="AF2" s="87" t="s">
        <v>34</v>
      </c>
      <c r="AG2" s="11"/>
    </row>
    <row r="3" spans="1:34" s="23" customFormat="1" ht="15" customHeight="1" x14ac:dyDescent="0.2">
      <c r="A3" s="1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59</v>
      </c>
      <c r="AC3" s="16" t="s">
        <v>30</v>
      </c>
      <c r="AD3" s="18" t="s">
        <v>31</v>
      </c>
      <c r="AE3" s="19" t="s">
        <v>32</v>
      </c>
      <c r="AF3" s="14"/>
      <c r="AG3" s="11"/>
    </row>
    <row r="4" spans="1:34" s="23" customFormat="1" ht="15" customHeight="1" x14ac:dyDescent="0.25">
      <c r="A4" s="11"/>
      <c r="B4" s="34">
        <v>1981</v>
      </c>
      <c r="C4" s="34" t="s">
        <v>52</v>
      </c>
      <c r="D4" s="35" t="s">
        <v>40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29">
        <v>168</v>
      </c>
      <c r="P4" s="25"/>
      <c r="Q4" s="25"/>
      <c r="R4" s="25"/>
      <c r="S4" s="25"/>
      <c r="T4" s="25"/>
      <c r="U4" s="94"/>
      <c r="V4" s="94"/>
      <c r="W4" s="94"/>
      <c r="X4" s="94"/>
      <c r="Y4" s="94"/>
      <c r="Z4" s="25"/>
      <c r="AA4" s="25"/>
      <c r="AB4" s="25"/>
      <c r="AC4" s="25">
        <v>1</v>
      </c>
      <c r="AD4" s="33"/>
      <c r="AE4" s="25"/>
      <c r="AF4" s="14"/>
      <c r="AG4" s="11"/>
    </row>
    <row r="5" spans="1:34" s="23" customFormat="1" ht="15" customHeight="1" x14ac:dyDescent="0.2">
      <c r="A5" s="11"/>
      <c r="B5" s="17" t="s">
        <v>7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42"/>
      <c r="O5" s="24">
        <f t="shared" ref="O5:AE5" si="0">SUM(O4:O4)</f>
        <v>168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1</v>
      </c>
      <c r="AD5" s="19">
        <f t="shared" si="0"/>
        <v>0</v>
      </c>
      <c r="AE5" s="19">
        <f t="shared" si="0"/>
        <v>0</v>
      </c>
      <c r="AF5" s="14"/>
      <c r="AG5" s="11"/>
    </row>
    <row r="6" spans="1:34" s="23" customFormat="1" ht="15" customHeight="1" x14ac:dyDescent="0.25">
      <c r="A6" s="1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24"/>
      <c r="P6" s="44"/>
      <c r="Q6" s="47"/>
      <c r="R6" s="44"/>
      <c r="S6" s="44"/>
      <c r="T6" s="24"/>
      <c r="U6" s="24"/>
      <c r="V6" s="75"/>
      <c r="W6" s="75"/>
      <c r="X6" s="24"/>
      <c r="Y6" s="24"/>
      <c r="Z6" s="24"/>
      <c r="AA6" s="24"/>
      <c r="AB6" s="24"/>
      <c r="AC6" s="24"/>
      <c r="AD6" s="24"/>
      <c r="AE6" s="24"/>
      <c r="AF6" s="24"/>
      <c r="AG6" s="11"/>
    </row>
    <row r="7" spans="1:34" s="23" customFormat="1" ht="15" customHeight="1" x14ac:dyDescent="0.25">
      <c r="A7" s="11"/>
      <c r="B7" s="2" t="s">
        <v>60</v>
      </c>
      <c r="C7" s="48"/>
      <c r="D7" s="48"/>
      <c r="E7" s="19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44"/>
      <c r="K7" s="19" t="s">
        <v>26</v>
      </c>
      <c r="L7" s="19" t="s">
        <v>27</v>
      </c>
      <c r="M7" s="19" t="s">
        <v>28</v>
      </c>
      <c r="N7" s="19" t="s">
        <v>21</v>
      </c>
      <c r="O7" s="24"/>
      <c r="P7" s="44"/>
      <c r="Q7" s="47"/>
      <c r="R7" s="44"/>
      <c r="S7" s="44"/>
      <c r="T7" s="24"/>
      <c r="U7" s="24"/>
      <c r="V7" s="75"/>
      <c r="W7" s="75"/>
      <c r="X7" s="24"/>
      <c r="Y7" s="24"/>
      <c r="Z7" s="24"/>
      <c r="AA7" s="24"/>
      <c r="AB7" s="24"/>
      <c r="AC7" s="24"/>
      <c r="AD7" s="24"/>
      <c r="AE7" s="24"/>
      <c r="AF7" s="24"/>
      <c r="AG7" s="11"/>
    </row>
    <row r="8" spans="1:34" s="23" customFormat="1" ht="15" customHeight="1" x14ac:dyDescent="0.25">
      <c r="A8" s="11"/>
      <c r="B8" s="49" t="s">
        <v>12</v>
      </c>
      <c r="C8" s="13"/>
      <c r="D8" s="51"/>
      <c r="E8" s="25">
        <f>PRODUCT(E5)</f>
        <v>0</v>
      </c>
      <c r="F8" s="25">
        <f>PRODUCT(F5)</f>
        <v>0</v>
      </c>
      <c r="G8" s="25">
        <f>PRODUCT(G5)</f>
        <v>0</v>
      </c>
      <c r="H8" s="25">
        <f>PRODUCT(H5)</f>
        <v>0</v>
      </c>
      <c r="I8" s="25"/>
      <c r="J8" s="44"/>
      <c r="K8" s="52"/>
      <c r="L8" s="52"/>
      <c r="M8" s="52"/>
      <c r="N8" s="41"/>
      <c r="O8" s="24">
        <f>PRODUCT(O5)</f>
        <v>168</v>
      </c>
      <c r="P8" s="44"/>
      <c r="Q8" s="44"/>
      <c r="R8" s="44"/>
      <c r="S8" s="44"/>
      <c r="T8" s="24"/>
      <c r="U8" s="24"/>
      <c r="V8" s="75"/>
      <c r="W8" s="75"/>
      <c r="X8" s="24"/>
      <c r="Y8" s="24"/>
      <c r="Z8" s="24"/>
      <c r="AA8" s="24"/>
      <c r="AB8" s="24"/>
      <c r="AC8" s="24"/>
      <c r="AD8" s="24"/>
      <c r="AE8" s="24"/>
      <c r="AF8" s="24"/>
      <c r="AG8" s="11"/>
    </row>
    <row r="9" spans="1:34" s="23" customFormat="1" ht="15" customHeight="1" x14ac:dyDescent="0.25">
      <c r="A9" s="11"/>
      <c r="B9" s="57" t="s">
        <v>14</v>
      </c>
      <c r="C9" s="58"/>
      <c r="D9" s="59"/>
      <c r="E9" s="25"/>
      <c r="F9" s="25"/>
      <c r="G9" s="25"/>
      <c r="H9" s="25"/>
      <c r="I9" s="25"/>
      <c r="J9" s="44"/>
      <c r="K9" s="52"/>
      <c r="L9" s="52"/>
      <c r="M9" s="52"/>
      <c r="N9" s="41"/>
      <c r="O9" s="24"/>
      <c r="P9" s="44"/>
      <c r="Q9" s="44"/>
      <c r="R9" s="44"/>
      <c r="S9" s="47"/>
      <c r="T9" s="24"/>
      <c r="U9" s="24"/>
      <c r="V9" s="75"/>
      <c r="W9" s="75"/>
      <c r="X9" s="24"/>
      <c r="Y9" s="24"/>
      <c r="Z9" s="24"/>
      <c r="AA9" s="24"/>
      <c r="AB9" s="24"/>
      <c r="AC9" s="24"/>
      <c r="AD9" s="24"/>
      <c r="AE9" s="24"/>
      <c r="AF9" s="24"/>
      <c r="AG9" s="11"/>
    </row>
    <row r="10" spans="1:34" s="23" customFormat="1" ht="15" customHeight="1" x14ac:dyDescent="0.25">
      <c r="A10" s="3"/>
      <c r="B10" s="62" t="s">
        <v>15</v>
      </c>
      <c r="C10" s="63"/>
      <c r="D10" s="64"/>
      <c r="E10" s="31"/>
      <c r="F10" s="31"/>
      <c r="G10" s="31"/>
      <c r="H10" s="31"/>
      <c r="I10" s="31"/>
      <c r="J10" s="44"/>
      <c r="K10" s="65"/>
      <c r="L10" s="65"/>
      <c r="M10" s="65"/>
      <c r="N10" s="66"/>
      <c r="O10" s="24"/>
      <c r="P10" s="44"/>
      <c r="Q10" s="47"/>
      <c r="R10" s="47"/>
      <c r="S10" s="44"/>
      <c r="T10" s="24"/>
      <c r="U10" s="24"/>
      <c r="V10" s="75"/>
      <c r="W10" s="75"/>
      <c r="X10" s="24"/>
      <c r="Y10" s="24"/>
      <c r="Z10" s="24"/>
      <c r="AA10" s="24"/>
      <c r="AB10" s="24"/>
      <c r="AC10" s="24"/>
      <c r="AD10" s="24"/>
      <c r="AE10" s="24"/>
      <c r="AF10" s="24"/>
      <c r="AG10" s="11"/>
    </row>
    <row r="11" spans="1:34" ht="15" customHeight="1" x14ac:dyDescent="0.25">
      <c r="A11" s="11"/>
      <c r="B11" s="67" t="s">
        <v>24</v>
      </c>
      <c r="C11" s="68"/>
      <c r="D11" s="69"/>
      <c r="E11" s="19">
        <f>SUM(E8:E10)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19"/>
      <c r="J11" s="44"/>
      <c r="K11" s="70"/>
      <c r="L11" s="70"/>
      <c r="M11" s="70"/>
      <c r="N11" s="42"/>
      <c r="O11" s="24">
        <f>SUM(O8:O10)</f>
        <v>168</v>
      </c>
      <c r="P11" s="44"/>
      <c r="Q11" s="47"/>
      <c r="R11" s="44"/>
      <c r="S11" s="44"/>
      <c r="T11" s="24"/>
      <c r="U11" s="24"/>
      <c r="V11" s="75"/>
      <c r="W11" s="75"/>
      <c r="X11" s="24"/>
      <c r="Y11" s="24"/>
      <c r="Z11" s="24"/>
      <c r="AA11" s="24"/>
      <c r="AB11" s="24"/>
      <c r="AC11" s="24"/>
      <c r="AD11" s="24"/>
      <c r="AE11" s="24"/>
      <c r="AF11" s="24"/>
      <c r="AG11" s="11"/>
    </row>
    <row r="12" spans="1:34" s="23" customFormat="1" ht="15" customHeight="1" x14ac:dyDescent="0.2">
      <c r="A12" s="1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2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4" ht="15" customHeight="1" x14ac:dyDescent="0.2">
      <c r="A13" s="11"/>
      <c r="B13" s="95" t="s">
        <v>61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>
        <f>SUM(F11:H11)+((I11-F11-G11)/3)+(E11/3)+(AC5*25)+(AD5*20)+(AE5*15)</f>
        <v>25</v>
      </c>
      <c r="O13" s="2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ht="15" customHeight="1" x14ac:dyDescent="0.2">
      <c r="A14" s="11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ht="15" customHeight="1" x14ac:dyDescent="0.2">
      <c r="A15" s="1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15" customHeight="1" x14ac:dyDescent="0.2">
      <c r="A16" s="11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5" ht="15" customHeight="1" x14ac:dyDescent="0.2">
      <c r="A17" s="1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5" ht="15" customHeight="1" x14ac:dyDescent="0.2">
      <c r="A18" s="1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24"/>
    </row>
    <row r="19" spans="1:35" ht="15" customHeight="1" x14ac:dyDescent="0.2">
      <c r="A19" s="11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</row>
    <row r="20" spans="1:35" ht="15" customHeight="1" x14ac:dyDescent="0.2">
      <c r="A20" s="1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5" ht="15" customHeight="1" x14ac:dyDescent="0.2">
      <c r="A21" s="1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83"/>
      <c r="AI21" s="83"/>
    </row>
    <row r="22" spans="1:35" ht="15" customHeight="1" x14ac:dyDescent="0.2">
      <c r="A22" s="1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83"/>
      <c r="AI22" s="83"/>
    </row>
    <row r="23" spans="1:35" s="23" customFormat="1" ht="15" customHeight="1" x14ac:dyDescent="0.2">
      <c r="A23" s="1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5" ht="15" customHeight="1" x14ac:dyDescent="0.2">
      <c r="A24" s="1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5" ht="15" customHeight="1" x14ac:dyDescent="0.2">
      <c r="A25" s="1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83"/>
      <c r="AI25" s="83"/>
    </row>
    <row r="26" spans="1:35" ht="15" customHeight="1" x14ac:dyDescent="0.2">
      <c r="A26" s="1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1:35" ht="15" customHeight="1" x14ac:dyDescent="0.2">
      <c r="A27" s="1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5" ht="15" customHeight="1" x14ac:dyDescent="0.2">
      <c r="A28" s="1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5" ht="15" customHeight="1" x14ac:dyDescent="0.2">
      <c r="A29" s="1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spans="1:35" ht="15" customHeight="1" x14ac:dyDescent="0.2">
      <c r="A30" s="11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5" ht="15" customHeight="1" x14ac:dyDescent="0.2">
      <c r="A31" s="1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5" ht="15" customHeight="1" x14ac:dyDescent="0.2">
      <c r="A32" s="11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" customHeight="1" x14ac:dyDescent="0.2">
      <c r="A33" s="11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1:33" ht="15" customHeight="1" x14ac:dyDescent="0.2">
      <c r="A34" s="1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1:33" ht="15" customHeight="1" x14ac:dyDescent="0.2">
      <c r="A35" s="1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</row>
    <row r="36" spans="1:33" ht="15" customHeight="1" x14ac:dyDescent="0.2">
      <c r="A36" s="1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</row>
    <row r="37" spans="1:33" ht="15" customHeight="1" x14ac:dyDescent="0.2">
      <c r="A37" s="1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1:33" ht="15" customHeight="1" x14ac:dyDescent="0.2">
      <c r="A38" s="1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</row>
    <row r="39" spans="1:33" ht="15" customHeight="1" x14ac:dyDescent="0.2">
      <c r="A39" s="1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</row>
    <row r="40" spans="1:33" ht="15" customHeight="1" x14ac:dyDescent="0.2">
      <c r="A40" s="1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</row>
    <row r="41" spans="1:33" ht="15" customHeight="1" x14ac:dyDescent="0.2">
      <c r="A41" s="11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</row>
    <row r="42" spans="1:33" ht="15" customHeight="1" x14ac:dyDescent="0.2">
      <c r="A42" s="11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1:33" ht="15" customHeight="1" x14ac:dyDescent="0.2">
      <c r="A43" s="11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</row>
    <row r="44" spans="1:33" ht="15" customHeight="1" x14ac:dyDescent="0.2">
      <c r="A44" s="11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</row>
    <row r="45" spans="1:33" ht="15" customHeight="1" x14ac:dyDescent="0.2">
      <c r="A45" s="11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</row>
    <row r="46" spans="1:33" ht="15" customHeight="1" x14ac:dyDescent="0.2">
      <c r="A46" s="11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:33" ht="15" customHeight="1" x14ac:dyDescent="0.2">
      <c r="A47" s="1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:33" ht="15" customHeight="1" x14ac:dyDescent="0.2">
      <c r="A48" s="11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</row>
    <row r="49" spans="1:33" ht="15" customHeight="1" x14ac:dyDescent="0.2">
      <c r="A49" s="1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</row>
    <row r="50" spans="1:33" ht="15" customHeight="1" x14ac:dyDescent="0.2">
      <c r="A50" s="1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1:33" ht="15" customHeight="1" x14ac:dyDescent="0.2">
      <c r="A51" s="1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</row>
    <row r="52" spans="1:33" ht="15" customHeight="1" x14ac:dyDescent="0.2">
      <c r="A52" s="1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</row>
    <row r="53" spans="1:33" ht="15" customHeight="1" x14ac:dyDescent="0.2">
      <c r="A53" s="1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</row>
    <row r="54" spans="1:33" ht="15" customHeight="1" x14ac:dyDescent="0.2">
      <c r="A54" s="11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</row>
    <row r="55" spans="1:33" ht="15" customHeight="1" x14ac:dyDescent="0.2">
      <c r="A55" s="11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</row>
    <row r="56" spans="1:33" ht="15" customHeight="1" x14ac:dyDescent="0.2">
      <c r="A56" s="11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:33" ht="15" customHeight="1" x14ac:dyDescent="0.2">
      <c r="A57" s="11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</row>
    <row r="58" spans="1:33" ht="15" customHeight="1" x14ac:dyDescent="0.2">
      <c r="A58" s="11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spans="1:33" ht="15" customHeight="1" x14ac:dyDescent="0.2">
      <c r="A59" s="11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1:33" ht="15" customHeight="1" x14ac:dyDescent="0.2">
      <c r="A60" s="11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1:33" ht="15" customHeight="1" x14ac:dyDescent="0.2">
      <c r="A61" s="11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spans="1:33" ht="15" customHeight="1" x14ac:dyDescent="0.2">
      <c r="A62" s="11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spans="1:33" ht="15" customHeight="1" x14ac:dyDescent="0.2">
      <c r="A63" s="11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spans="1:33" ht="15" customHeight="1" x14ac:dyDescent="0.2">
      <c r="A64" s="1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spans="1:33" ht="15" customHeight="1" x14ac:dyDescent="0.2">
      <c r="A65" s="1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spans="1:33" ht="15" customHeight="1" x14ac:dyDescent="0.2">
      <c r="A66" s="1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spans="1:33" ht="15" customHeight="1" x14ac:dyDescent="0.2">
      <c r="A67" s="1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spans="1:33" ht="15" customHeight="1" x14ac:dyDescent="0.2">
      <c r="A68" s="1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spans="1:33" ht="15" customHeight="1" x14ac:dyDescent="0.2">
      <c r="A69" s="1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spans="1:33" ht="15" customHeight="1" x14ac:dyDescent="0.2">
      <c r="A70" s="1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</row>
    <row r="71" spans="1:33" ht="15" customHeight="1" x14ac:dyDescent="0.2">
      <c r="A71" s="1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</row>
    <row r="72" spans="1:33" ht="15" customHeight="1" x14ac:dyDescent="0.2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</row>
    <row r="73" spans="1:33" ht="15" customHeight="1" x14ac:dyDescent="0.2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</row>
    <row r="74" spans="1:33" ht="15" customHeight="1" x14ac:dyDescent="0.2">
      <c r="A74" s="1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</row>
    <row r="75" spans="1:33" ht="15" customHeight="1" x14ac:dyDescent="0.2">
      <c r="A75" s="1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</row>
    <row r="76" spans="1:33" ht="15" customHeight="1" x14ac:dyDescent="0.2">
      <c r="A76" s="1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</row>
    <row r="77" spans="1:33" ht="15" customHeight="1" x14ac:dyDescent="0.2">
      <c r="A77" s="1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</row>
    <row r="78" spans="1:33" ht="15" customHeight="1" x14ac:dyDescent="0.2">
      <c r="A78" s="1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</row>
    <row r="79" spans="1:33" ht="15" customHeight="1" x14ac:dyDescent="0.2">
      <c r="A79" s="1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</row>
    <row r="80" spans="1:33" ht="15" customHeight="1" x14ac:dyDescent="0.2">
      <c r="A80" s="1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</row>
    <row r="81" spans="1:33" ht="15" customHeight="1" x14ac:dyDescent="0.2">
      <c r="A81" s="1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</row>
    <row r="82" spans="1:33" ht="15" customHeight="1" x14ac:dyDescent="0.2">
      <c r="A82" s="1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</row>
    <row r="83" spans="1:33" ht="15" customHeight="1" x14ac:dyDescent="0.2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</row>
    <row r="84" spans="1:33" ht="15" customHeight="1" x14ac:dyDescent="0.2">
      <c r="A84" s="1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</row>
    <row r="85" spans="1:33" ht="15" customHeight="1" x14ac:dyDescent="0.2">
      <c r="A85" s="1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</row>
    <row r="86" spans="1:33" ht="15" customHeight="1" x14ac:dyDescent="0.2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</row>
    <row r="87" spans="1:33" ht="15" customHeight="1" x14ac:dyDescent="0.2">
      <c r="A87" s="1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</row>
    <row r="88" spans="1:33" ht="15" customHeight="1" x14ac:dyDescent="0.2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</row>
    <row r="89" spans="1:33" ht="15" customHeight="1" x14ac:dyDescent="0.2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</row>
    <row r="90" spans="1:33" ht="15" customHeight="1" x14ac:dyDescent="0.2">
      <c r="A90" s="1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</row>
    <row r="91" spans="1:33" ht="15" customHeight="1" x14ac:dyDescent="0.2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</row>
    <row r="92" spans="1:33" ht="15" customHeight="1" x14ac:dyDescent="0.2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</row>
    <row r="93" spans="1:33" ht="15" customHeight="1" x14ac:dyDescent="0.2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</row>
    <row r="94" spans="1:33" ht="15" customHeight="1" x14ac:dyDescent="0.2">
      <c r="A94" s="1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</row>
    <row r="95" spans="1:33" ht="15" customHeight="1" x14ac:dyDescent="0.2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</row>
    <row r="96" spans="1:33" ht="15" customHeight="1" x14ac:dyDescent="0.2">
      <c r="A96" s="1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</row>
    <row r="97" spans="1:33" ht="15" customHeight="1" x14ac:dyDescent="0.2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</row>
    <row r="98" spans="1:33" ht="15" customHeight="1" x14ac:dyDescent="0.2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</row>
    <row r="99" spans="1:33" ht="15" customHeight="1" x14ac:dyDescent="0.2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</row>
    <row r="100" spans="1:33" ht="15" customHeight="1" x14ac:dyDescent="0.2">
      <c r="A100" s="1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</row>
    <row r="101" spans="1:33" ht="15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</row>
    <row r="102" spans="1:33" ht="15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</row>
    <row r="103" spans="1:33" ht="15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</row>
    <row r="104" spans="1:33" ht="15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</row>
    <row r="105" spans="1:33" ht="15" customHeight="1" x14ac:dyDescent="0.2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</row>
    <row r="106" spans="1:33" ht="15" customHeight="1" x14ac:dyDescent="0.2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</row>
    <row r="107" spans="1:33" ht="15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</row>
    <row r="108" spans="1:33" ht="15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</row>
    <row r="109" spans="1:33" ht="15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</row>
    <row r="110" spans="1:33" ht="15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</row>
    <row r="111" spans="1:33" ht="15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</row>
    <row r="112" spans="1:33" ht="15" customHeight="1" x14ac:dyDescent="0.2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</row>
    <row r="113" spans="1:33" ht="15" customHeight="1" x14ac:dyDescent="0.2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</row>
    <row r="114" spans="1:33" ht="15" customHeight="1" x14ac:dyDescent="0.2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</row>
    <row r="115" spans="1:33" ht="15" customHeight="1" x14ac:dyDescent="0.2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</row>
    <row r="116" spans="1:33" ht="15" customHeight="1" x14ac:dyDescent="0.2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</row>
    <row r="117" spans="1:33" ht="15" customHeight="1" x14ac:dyDescent="0.2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</row>
    <row r="118" spans="1:33" ht="15" customHeight="1" x14ac:dyDescent="0.2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</row>
    <row r="119" spans="1:33" ht="15" customHeight="1" x14ac:dyDescent="0.2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</row>
    <row r="120" spans="1:33" ht="15" customHeight="1" x14ac:dyDescent="0.2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</row>
    <row r="121" spans="1:33" ht="15" customHeight="1" x14ac:dyDescent="0.2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</row>
    <row r="122" spans="1:33" ht="15" customHeight="1" x14ac:dyDescent="0.2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</row>
    <row r="123" spans="1:33" ht="15" customHeight="1" x14ac:dyDescent="0.2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</row>
    <row r="124" spans="1:33" ht="15" customHeight="1" x14ac:dyDescent="0.2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</row>
    <row r="125" spans="1:33" ht="15" customHeight="1" x14ac:dyDescent="0.2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</row>
    <row r="126" spans="1:33" ht="15" customHeight="1" x14ac:dyDescent="0.2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</row>
    <row r="127" spans="1:33" ht="15" customHeight="1" x14ac:dyDescent="0.2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</row>
    <row r="128" spans="1:33" ht="15" customHeight="1" x14ac:dyDescent="0.2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</row>
    <row r="129" spans="1:33" ht="15" customHeight="1" x14ac:dyDescent="0.2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</row>
    <row r="130" spans="1:33" ht="15" customHeight="1" x14ac:dyDescent="0.2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</row>
    <row r="131" spans="1:33" ht="15" customHeight="1" x14ac:dyDescent="0.2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</row>
    <row r="132" spans="1:33" ht="15" customHeight="1" x14ac:dyDescent="0.2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</row>
    <row r="133" spans="1:33" ht="15" customHeight="1" x14ac:dyDescent="0.2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</row>
    <row r="134" spans="1:33" ht="15" customHeight="1" x14ac:dyDescent="0.2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</row>
    <row r="135" spans="1:33" ht="15" customHeight="1" x14ac:dyDescent="0.2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</row>
    <row r="136" spans="1:33" ht="15" customHeight="1" x14ac:dyDescent="0.2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</row>
    <row r="137" spans="1:33" ht="15" customHeight="1" x14ac:dyDescent="0.2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</row>
    <row r="138" spans="1:33" ht="15" customHeight="1" x14ac:dyDescent="0.2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</row>
    <row r="139" spans="1:33" ht="15" customHeight="1" x14ac:dyDescent="0.2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</row>
    <row r="140" spans="1:33" ht="15" customHeight="1" x14ac:dyDescent="0.2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</row>
    <row r="141" spans="1:33" ht="15" customHeight="1" x14ac:dyDescent="0.2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</row>
    <row r="142" spans="1:33" ht="15" customHeight="1" x14ac:dyDescent="0.2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</row>
    <row r="143" spans="1:33" ht="15" customHeight="1" x14ac:dyDescent="0.2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spans="1:33" ht="15" customHeight="1" x14ac:dyDescent="0.2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spans="1:33" ht="15" customHeight="1" x14ac:dyDescent="0.2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</row>
    <row r="146" spans="1:33" ht="15" customHeight="1" x14ac:dyDescent="0.2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</row>
    <row r="147" spans="1:33" ht="15" customHeight="1" x14ac:dyDescent="0.2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</row>
    <row r="148" spans="1:33" ht="15" customHeight="1" x14ac:dyDescent="0.2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</row>
    <row r="149" spans="1:33" ht="15" customHeight="1" x14ac:dyDescent="0.2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</row>
    <row r="150" spans="1:33" ht="15" customHeight="1" x14ac:dyDescent="0.2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</row>
    <row r="151" spans="1:33" ht="15" customHeight="1" x14ac:dyDescent="0.2">
      <c r="A151" s="1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</row>
    <row r="152" spans="1:33" ht="15" customHeight="1" x14ac:dyDescent="0.2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</row>
    <row r="153" spans="1:33" ht="15" customHeight="1" x14ac:dyDescent="0.2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</row>
    <row r="154" spans="1:33" ht="15" customHeight="1" x14ac:dyDescent="0.2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</row>
    <row r="155" spans="1:33" ht="15" customHeight="1" x14ac:dyDescent="0.2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</row>
    <row r="156" spans="1:33" ht="15" customHeight="1" x14ac:dyDescent="0.2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</row>
    <row r="157" spans="1:33" ht="15" customHeight="1" x14ac:dyDescent="0.2">
      <c r="A157" s="1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</row>
    <row r="158" spans="1:33" ht="15" customHeight="1" x14ac:dyDescent="0.2">
      <c r="A158" s="1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</row>
    <row r="159" spans="1:33" ht="15" customHeight="1" x14ac:dyDescent="0.2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</row>
    <row r="160" spans="1:33" ht="15" customHeight="1" x14ac:dyDescent="0.2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</row>
    <row r="161" spans="1:33" ht="15" customHeight="1" x14ac:dyDescent="0.2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</row>
    <row r="162" spans="1:33" ht="15" customHeight="1" x14ac:dyDescent="0.2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</row>
    <row r="163" spans="1:33" ht="15" customHeight="1" x14ac:dyDescent="0.2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</row>
    <row r="164" spans="1:33" ht="15" customHeight="1" x14ac:dyDescent="0.2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</row>
    <row r="165" spans="1:33" ht="15" customHeight="1" x14ac:dyDescent="0.2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</row>
    <row r="166" spans="1:33" ht="15" customHeight="1" x14ac:dyDescent="0.2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</row>
    <row r="167" spans="1:33" ht="15" customHeight="1" x14ac:dyDescent="0.2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</row>
    <row r="168" spans="1:33" ht="15" customHeight="1" x14ac:dyDescent="0.2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</row>
    <row r="169" spans="1:33" ht="15" customHeight="1" x14ac:dyDescent="0.2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</row>
    <row r="170" spans="1:33" ht="15" customHeight="1" x14ac:dyDescent="0.2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</row>
    <row r="171" spans="1:33" ht="15" customHeight="1" x14ac:dyDescent="0.2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</row>
    <row r="172" spans="1:33" ht="15" customHeight="1" x14ac:dyDescent="0.2">
      <c r="A172" s="1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</row>
    <row r="173" spans="1:33" ht="15" customHeight="1" x14ac:dyDescent="0.2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</row>
    <row r="174" spans="1:33" ht="15" customHeight="1" x14ac:dyDescent="0.2">
      <c r="A174" s="1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</row>
    <row r="175" spans="1:33" ht="15" customHeight="1" x14ac:dyDescent="0.2">
      <c r="A175" s="1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</row>
    <row r="176" spans="1:33" ht="15" customHeight="1" x14ac:dyDescent="0.2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</row>
    <row r="177" spans="1:33" ht="15" customHeight="1" x14ac:dyDescent="0.2">
      <c r="A177" s="11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</row>
    <row r="178" spans="1:33" ht="15" customHeight="1" x14ac:dyDescent="0.2">
      <c r="A178" s="11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</row>
    <row r="179" spans="1:33" ht="15" customHeight="1" x14ac:dyDescent="0.2">
      <c r="A179" s="11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</row>
    <row r="180" spans="1:33" ht="15" customHeight="1" x14ac:dyDescent="0.2">
      <c r="A180" s="11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</row>
    <row r="181" spans="1:33" ht="15" customHeight="1" x14ac:dyDescent="0.2">
      <c r="A181" s="11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</row>
    <row r="182" spans="1:33" ht="15" customHeight="1" x14ac:dyDescent="0.2">
      <c r="A182" s="11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</row>
    <row r="183" spans="1:33" ht="15" customHeight="1" x14ac:dyDescent="0.2">
      <c r="A183" s="11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</row>
    <row r="184" spans="1:33" ht="15" customHeight="1" x14ac:dyDescent="0.2">
      <c r="A184" s="11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</row>
    <row r="185" spans="1:33" ht="15" customHeight="1" x14ac:dyDescent="0.2">
      <c r="A185" s="11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</row>
    <row r="186" spans="1:33" ht="15" customHeight="1" x14ac:dyDescent="0.2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</row>
    <row r="187" spans="1:33" ht="15" customHeight="1" x14ac:dyDescent="0.2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</row>
    <row r="188" spans="1:33" ht="15" customHeight="1" x14ac:dyDescent="0.2">
      <c r="A188" s="11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</row>
    <row r="189" spans="1:33" ht="15" customHeight="1" x14ac:dyDescent="0.2">
      <c r="A189" s="11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</row>
    <row r="190" spans="1:33" ht="15" customHeight="1" x14ac:dyDescent="0.2">
      <c r="A190" s="11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</row>
    <row r="191" spans="1:33" ht="15" customHeight="1" x14ac:dyDescent="0.2">
      <c r="A191" s="11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</row>
    <row r="192" spans="1:33" ht="15" customHeight="1" x14ac:dyDescent="0.2">
      <c r="A192" s="11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</row>
    <row r="193" spans="1:33" ht="15" customHeight="1" x14ac:dyDescent="0.2">
      <c r="A193" s="11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</row>
    <row r="194" spans="1:33" ht="15" customHeight="1" x14ac:dyDescent="0.2">
      <c r="A194" s="11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</row>
    <row r="195" spans="1:33" ht="15" customHeight="1" x14ac:dyDescent="0.2">
      <c r="A195" s="11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</row>
    <row r="196" spans="1:33" ht="15" customHeight="1" x14ac:dyDescent="0.2">
      <c r="A196" s="11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</row>
    <row r="197" spans="1:33" ht="15" customHeight="1" x14ac:dyDescent="0.2">
      <c r="A197" s="11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</row>
    <row r="198" spans="1:33" ht="15" customHeight="1" x14ac:dyDescent="0.2">
      <c r="A198" s="11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</row>
    <row r="199" spans="1:33" ht="15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</row>
    <row r="200" spans="1:33" ht="15" customHeight="1" x14ac:dyDescent="0.2">
      <c r="A200" s="11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</row>
    <row r="201" spans="1:33" ht="15" customHeight="1" x14ac:dyDescent="0.2">
      <c r="A201" s="11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</row>
    <row r="202" spans="1:33" ht="15" customHeight="1" x14ac:dyDescent="0.2">
      <c r="A202" s="11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</row>
    <row r="203" spans="1:33" ht="15" customHeight="1" x14ac:dyDescent="0.2">
      <c r="A203" s="11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</row>
    <row r="204" spans="1:33" ht="15" customHeight="1" x14ac:dyDescent="0.2">
      <c r="A204" s="11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2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</row>
    <row r="205" spans="1:33" ht="15" customHeight="1" x14ac:dyDescent="0.2">
      <c r="A205" s="1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2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</row>
    <row r="206" spans="1:33" ht="15" customHeight="1" x14ac:dyDescent="0.2">
      <c r="A206" s="11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2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</row>
    <row r="207" spans="1:33" ht="15" customHeight="1" x14ac:dyDescent="0.2">
      <c r="A207" s="11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2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</row>
    <row r="208" spans="1:33" ht="15" customHeight="1" x14ac:dyDescent="0.25">
      <c r="A208" s="11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24"/>
      <c r="P208" s="44"/>
      <c r="Q208" s="47"/>
      <c r="R208" s="44"/>
      <c r="S208" s="44"/>
      <c r="T208" s="24"/>
      <c r="U208" s="24"/>
      <c r="V208" s="75"/>
      <c r="W208" s="75"/>
      <c r="X208" s="24"/>
      <c r="Y208" s="24"/>
      <c r="Z208" s="24"/>
      <c r="AA208" s="24"/>
      <c r="AB208" s="24"/>
      <c r="AC208" s="24"/>
      <c r="AD208" s="24"/>
      <c r="AE208" s="24"/>
      <c r="AF208" s="24"/>
      <c r="AG208" s="10"/>
    </row>
    <row r="209" spans="1:32" s="10" customFormat="1" ht="15" customHeight="1" x14ac:dyDescent="0.25">
      <c r="A209" s="11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24"/>
      <c r="P209" s="44"/>
      <c r="Q209" s="47"/>
      <c r="R209" s="44"/>
      <c r="S209" s="44"/>
      <c r="T209" s="24"/>
      <c r="U209" s="24"/>
      <c r="V209" s="75"/>
      <c r="W209" s="75"/>
      <c r="X209" s="24"/>
      <c r="Y209" s="24"/>
      <c r="Z209" s="24"/>
      <c r="AA209" s="24"/>
      <c r="AB209" s="24"/>
      <c r="AC209" s="24"/>
      <c r="AD209" s="24"/>
      <c r="AE209" s="24"/>
      <c r="AF209" s="24"/>
    </row>
    <row r="210" spans="1:32" s="10" customFormat="1" ht="15" customHeight="1" x14ac:dyDescent="0.25">
      <c r="A210" s="11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24"/>
      <c r="P210" s="44"/>
      <c r="Q210" s="47"/>
      <c r="R210" s="44"/>
      <c r="S210" s="44"/>
      <c r="T210" s="24"/>
      <c r="U210" s="24"/>
      <c r="V210" s="75"/>
      <c r="W210" s="75"/>
      <c r="X210" s="24"/>
      <c r="Y210" s="24"/>
      <c r="Z210" s="24"/>
      <c r="AA210" s="24"/>
      <c r="AB210" s="24"/>
      <c r="AC210" s="24"/>
      <c r="AD210" s="24"/>
      <c r="AE210" s="24"/>
      <c r="AF210" s="24"/>
    </row>
    <row r="211" spans="1:32" s="10" customFormat="1" ht="15" customHeight="1" x14ac:dyDescent="0.25">
      <c r="A211" s="11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24"/>
      <c r="P211" s="44"/>
      <c r="Q211" s="47"/>
      <c r="R211" s="44"/>
      <c r="S211" s="44"/>
      <c r="T211" s="24"/>
      <c r="U211" s="24"/>
      <c r="V211" s="75"/>
      <c r="W211" s="75"/>
      <c r="X211" s="24"/>
      <c r="Y211" s="24"/>
      <c r="Z211" s="24"/>
      <c r="AA211" s="24"/>
      <c r="AB211" s="24"/>
      <c r="AC211" s="24"/>
      <c r="AD211" s="24"/>
      <c r="AE211" s="24"/>
      <c r="AF211" s="24"/>
    </row>
    <row r="212" spans="1:32" s="10" customFormat="1" ht="15" customHeight="1" x14ac:dyDescent="0.25">
      <c r="A212" s="11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24"/>
      <c r="P212" s="44"/>
      <c r="Q212" s="47"/>
      <c r="R212" s="44"/>
      <c r="S212" s="44"/>
      <c r="T212" s="24"/>
      <c r="U212" s="24"/>
      <c r="V212" s="75"/>
      <c r="W212" s="75"/>
      <c r="X212" s="24"/>
      <c r="Y212" s="24"/>
      <c r="Z212" s="24"/>
      <c r="AA212" s="24"/>
      <c r="AB212" s="24"/>
      <c r="AC212" s="24"/>
      <c r="AD212" s="24"/>
      <c r="AE212" s="24"/>
      <c r="AF212" s="24"/>
    </row>
    <row r="213" spans="1:32" s="10" customFormat="1" ht="15" customHeight="1" x14ac:dyDescent="0.25">
      <c r="A213" s="11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24"/>
      <c r="P213" s="44"/>
      <c r="Q213" s="47"/>
      <c r="R213" s="44"/>
      <c r="S213" s="44"/>
      <c r="T213" s="24"/>
      <c r="U213" s="24"/>
      <c r="V213" s="75"/>
      <c r="W213" s="75"/>
      <c r="X213" s="24"/>
      <c r="Y213" s="24"/>
      <c r="Z213" s="24"/>
      <c r="AA213" s="24"/>
      <c r="AB213" s="24"/>
      <c r="AC213" s="24"/>
      <c r="AD213" s="24"/>
      <c r="AE213" s="24"/>
      <c r="AF213" s="24"/>
    </row>
    <row r="214" spans="1:32" s="10" customFormat="1" ht="15" customHeight="1" x14ac:dyDescent="0.25">
      <c r="A214" s="11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24"/>
      <c r="P214" s="44"/>
      <c r="Q214" s="47"/>
      <c r="R214" s="44"/>
      <c r="S214" s="44"/>
      <c r="T214" s="24"/>
      <c r="U214" s="24"/>
      <c r="V214" s="75"/>
      <c r="W214" s="75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spans="1:32" s="10" customFormat="1" ht="15" customHeight="1" x14ac:dyDescent="0.25">
      <c r="A215" s="11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24"/>
      <c r="P215" s="44"/>
      <c r="Q215" s="47"/>
      <c r="R215" s="44"/>
      <c r="S215" s="44"/>
      <c r="T215" s="24"/>
      <c r="U215" s="24"/>
      <c r="V215" s="75"/>
      <c r="W215" s="75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spans="1:32" s="10" customFormat="1" ht="15" customHeight="1" x14ac:dyDescent="0.25">
      <c r="A216" s="11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24"/>
      <c r="P216" s="44"/>
      <c r="Q216" s="47"/>
      <c r="R216" s="44"/>
      <c r="S216" s="44"/>
      <c r="T216" s="24"/>
      <c r="U216" s="24"/>
      <c r="V216" s="75"/>
      <c r="W216" s="75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spans="1:32" s="10" customFormat="1" ht="15" customHeight="1" x14ac:dyDescent="0.25">
      <c r="A217" s="11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24"/>
      <c r="P217" s="44"/>
      <c r="Q217" s="47"/>
      <c r="R217" s="44"/>
      <c r="S217" s="44"/>
      <c r="T217" s="24"/>
      <c r="U217" s="24"/>
      <c r="V217" s="75"/>
      <c r="W217" s="75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spans="1:32" s="10" customFormat="1" ht="15" customHeight="1" x14ac:dyDescent="0.25">
      <c r="A218" s="11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24"/>
      <c r="P218" s="44"/>
      <c r="Q218" s="47"/>
      <c r="R218" s="44"/>
      <c r="S218" s="44"/>
      <c r="T218" s="24"/>
      <c r="U218" s="24"/>
      <c r="V218" s="75"/>
      <c r="W218" s="75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spans="1:32" s="10" customFormat="1" ht="15" customHeight="1" x14ac:dyDescent="0.25">
      <c r="A219" s="11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24"/>
      <c r="P219" s="44"/>
      <c r="Q219" s="47"/>
      <c r="R219" s="44"/>
      <c r="S219" s="44"/>
      <c r="T219" s="24"/>
      <c r="U219" s="24"/>
      <c r="V219" s="75"/>
      <c r="W219" s="75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spans="1:32" s="10" customFormat="1" ht="15" customHeight="1" x14ac:dyDescent="0.25">
      <c r="A220" s="11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24"/>
      <c r="P220" s="44"/>
      <c r="Q220" s="47"/>
      <c r="R220" s="44"/>
      <c r="S220" s="44"/>
      <c r="T220" s="24"/>
      <c r="U220" s="24"/>
      <c r="V220" s="75"/>
      <c r="W220" s="75"/>
      <c r="X220" s="24"/>
      <c r="Y220" s="24"/>
      <c r="Z220" s="24"/>
      <c r="AA220" s="24"/>
      <c r="AB220" s="24"/>
      <c r="AC220" s="24"/>
      <c r="AD220" s="24"/>
      <c r="AE220" s="24"/>
      <c r="AF220" s="24"/>
    </row>
    <row r="221" spans="1:32" s="10" customFormat="1" ht="15" customHeight="1" x14ac:dyDescent="0.25">
      <c r="A221" s="11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24"/>
      <c r="P221" s="44"/>
      <c r="Q221" s="47"/>
      <c r="R221" s="44"/>
      <c r="S221" s="44"/>
      <c r="T221" s="24"/>
      <c r="U221" s="24"/>
      <c r="V221" s="75"/>
      <c r="W221" s="75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spans="1:32" s="10" customFormat="1" ht="15" customHeight="1" x14ac:dyDescent="0.25">
      <c r="A222" s="11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24"/>
      <c r="P222" s="44"/>
      <c r="Q222" s="47"/>
      <c r="R222" s="44"/>
      <c r="S222" s="44"/>
      <c r="T222" s="24"/>
      <c r="U222" s="24"/>
      <c r="V222" s="75"/>
      <c r="W222" s="75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spans="1:32" s="10" customFormat="1" ht="15" customHeight="1" x14ac:dyDescent="0.25">
      <c r="A223" s="11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24"/>
      <c r="P223" s="44"/>
      <c r="Q223" s="47"/>
      <c r="R223" s="44"/>
      <c r="S223" s="44"/>
      <c r="T223" s="24"/>
      <c r="U223" s="24"/>
      <c r="V223" s="75"/>
      <c r="W223" s="75"/>
      <c r="X223" s="24"/>
      <c r="Y223" s="24"/>
      <c r="Z223" s="24"/>
      <c r="AA223" s="24"/>
      <c r="AB223" s="24"/>
      <c r="AC223" s="24"/>
      <c r="AD223" s="24"/>
      <c r="AE223" s="24"/>
      <c r="AF223" s="24"/>
    </row>
    <row r="224" spans="1:32" s="10" customFormat="1" ht="15" customHeight="1" x14ac:dyDescent="0.25">
      <c r="A224" s="11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24"/>
      <c r="P224" s="44"/>
      <c r="Q224" s="47"/>
      <c r="R224" s="44"/>
      <c r="S224" s="44"/>
      <c r="T224" s="24"/>
      <c r="U224" s="24"/>
      <c r="V224" s="75"/>
      <c r="W224" s="75"/>
      <c r="X224" s="24"/>
      <c r="Y224" s="24"/>
      <c r="Z224" s="24"/>
      <c r="AA224" s="24"/>
      <c r="AB224" s="24"/>
      <c r="AC224" s="24"/>
      <c r="AD224" s="24"/>
      <c r="AE224" s="24"/>
      <c r="AF224" s="24"/>
    </row>
    <row r="225" spans="1:34" ht="15" customHeight="1" x14ac:dyDescent="0.25">
      <c r="A225" s="11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24"/>
      <c r="P225" s="44"/>
      <c r="Q225" s="47"/>
      <c r="R225" s="44"/>
      <c r="S225" s="44"/>
      <c r="T225" s="24"/>
      <c r="U225" s="24"/>
      <c r="V225" s="75"/>
      <c r="W225" s="75"/>
      <c r="X225" s="24"/>
      <c r="Y225" s="24"/>
      <c r="Z225" s="24"/>
      <c r="AA225" s="24"/>
      <c r="AB225" s="24"/>
      <c r="AC225" s="24"/>
      <c r="AD225" s="24"/>
      <c r="AE225" s="24"/>
      <c r="AF225" s="24"/>
    </row>
    <row r="226" spans="1:34" ht="15" customHeight="1" x14ac:dyDescent="0.25">
      <c r="A226" s="11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24"/>
      <c r="P226" s="44"/>
      <c r="Q226" s="47"/>
      <c r="R226" s="44"/>
      <c r="S226" s="44"/>
      <c r="T226" s="24"/>
      <c r="U226" s="24"/>
      <c r="V226" s="75"/>
      <c r="W226" s="75"/>
      <c r="X226" s="24"/>
      <c r="Y226" s="24"/>
      <c r="Z226" s="24"/>
      <c r="AA226" s="24"/>
      <c r="AB226" s="24"/>
      <c r="AC226" s="24"/>
      <c r="AD226" s="24"/>
      <c r="AE226" s="24"/>
      <c r="AF226" s="24"/>
    </row>
    <row r="227" spans="1:34" ht="15" customHeight="1" x14ac:dyDescent="0.25">
      <c r="A227" s="11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24"/>
      <c r="P227" s="44"/>
      <c r="Q227" s="47"/>
      <c r="R227" s="44"/>
      <c r="S227" s="44"/>
      <c r="T227" s="24"/>
      <c r="U227" s="24"/>
      <c r="V227" s="75"/>
      <c r="W227" s="75"/>
      <c r="X227" s="24"/>
      <c r="Y227" s="24"/>
      <c r="Z227" s="24"/>
      <c r="AA227" s="24"/>
      <c r="AB227" s="24"/>
      <c r="AC227" s="24"/>
      <c r="AD227" s="24"/>
      <c r="AE227" s="24"/>
      <c r="AF227" s="24"/>
    </row>
    <row r="228" spans="1:34" ht="15" customHeight="1" x14ac:dyDescent="0.25">
      <c r="A228" s="11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24"/>
      <c r="P228" s="44"/>
      <c r="Q228" s="47"/>
      <c r="R228" s="44"/>
      <c r="S228" s="44"/>
      <c r="T228" s="24"/>
      <c r="U228" s="24"/>
      <c r="V228" s="75"/>
      <c r="W228" s="75"/>
      <c r="X228" s="24"/>
      <c r="Y228" s="24"/>
      <c r="Z228" s="24"/>
      <c r="AA228" s="24"/>
      <c r="AB228" s="24"/>
      <c r="AC228" s="24"/>
      <c r="AD228" s="24"/>
      <c r="AE228" s="24"/>
      <c r="AF228" s="24"/>
    </row>
    <row r="229" spans="1:34" ht="15" customHeight="1" x14ac:dyDescent="0.25">
      <c r="A229" s="11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24"/>
      <c r="P229" s="44"/>
      <c r="Q229" s="47"/>
      <c r="R229" s="44"/>
      <c r="S229" s="44"/>
      <c r="T229" s="24"/>
      <c r="U229" s="24"/>
      <c r="V229" s="75"/>
      <c r="W229" s="75"/>
      <c r="X229" s="24"/>
      <c r="Y229" s="24"/>
      <c r="Z229" s="24"/>
      <c r="AA229" s="24"/>
      <c r="AB229" s="24"/>
      <c r="AC229" s="24"/>
      <c r="AD229" s="24"/>
      <c r="AE229" s="24"/>
      <c r="AF229" s="24"/>
    </row>
    <row r="230" spans="1:34" ht="15" customHeight="1" x14ac:dyDescent="0.25">
      <c r="A230" s="11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24"/>
      <c r="P230" s="44"/>
      <c r="Q230" s="47"/>
      <c r="R230" s="44"/>
      <c r="S230" s="44"/>
      <c r="T230" s="24"/>
      <c r="U230" s="24"/>
      <c r="V230" s="75"/>
      <c r="W230" s="75"/>
      <c r="X230" s="24"/>
      <c r="Y230" s="24"/>
      <c r="Z230" s="24"/>
      <c r="AA230" s="24"/>
      <c r="AB230" s="24"/>
      <c r="AC230" s="24"/>
      <c r="AD230" s="24"/>
      <c r="AE230" s="24"/>
      <c r="AF230" s="24"/>
    </row>
    <row r="231" spans="1:34" ht="15" customHeight="1" x14ac:dyDescent="0.25">
      <c r="A231" s="11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24"/>
      <c r="P231" s="44"/>
      <c r="Q231" s="47"/>
      <c r="R231" s="44"/>
      <c r="S231" s="44"/>
      <c r="T231" s="24"/>
      <c r="U231" s="24"/>
      <c r="V231" s="75"/>
      <c r="W231" s="75"/>
      <c r="X231" s="24"/>
      <c r="Y231" s="24"/>
      <c r="Z231" s="24"/>
      <c r="AA231" s="24"/>
      <c r="AB231" s="24"/>
      <c r="AC231" s="24"/>
      <c r="AD231" s="24"/>
      <c r="AE231" s="24"/>
      <c r="AF231" s="24"/>
    </row>
    <row r="232" spans="1:34" s="98" customFormat="1" ht="15" customHeight="1" x14ac:dyDescent="0.25">
      <c r="B232" s="78"/>
      <c r="C232" s="76"/>
      <c r="D232" s="78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29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7"/>
      <c r="AG232" s="3"/>
      <c r="AH232" s="10"/>
    </row>
    <row r="233" spans="1:34" s="98" customFormat="1" ht="15" customHeight="1" x14ac:dyDescent="0.25">
      <c r="B233" s="78"/>
      <c r="C233" s="76"/>
      <c r="D233" s="78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29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7"/>
      <c r="AG233" s="3"/>
      <c r="AH233" s="10"/>
    </row>
    <row r="234" spans="1:34" s="98" customFormat="1" ht="15" customHeight="1" x14ac:dyDescent="0.25">
      <c r="B234" s="78"/>
      <c r="C234" s="76"/>
      <c r="D234" s="78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29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7"/>
      <c r="AG234" s="3"/>
      <c r="AH234" s="10"/>
    </row>
    <row r="235" spans="1:34" s="98" customFormat="1" ht="15" customHeight="1" x14ac:dyDescent="0.25">
      <c r="B235" s="78"/>
      <c r="C235" s="76"/>
      <c r="D235" s="78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29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7"/>
      <c r="AG235" s="3"/>
      <c r="AH235" s="10"/>
    </row>
    <row r="236" spans="1:34" s="98" customFormat="1" ht="15" customHeight="1" x14ac:dyDescent="0.25">
      <c r="B236" s="78"/>
      <c r="C236" s="76"/>
      <c r="D236" s="78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29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7"/>
      <c r="AG236" s="3"/>
      <c r="AH236" s="10"/>
    </row>
    <row r="237" spans="1:34" s="98" customFormat="1" ht="15" customHeight="1" x14ac:dyDescent="0.25">
      <c r="B237" s="78"/>
      <c r="C237" s="76"/>
      <c r="D237" s="78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29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7"/>
      <c r="AG237" s="3"/>
      <c r="AH237" s="10"/>
    </row>
    <row r="238" spans="1:34" s="98" customFormat="1" ht="15" customHeight="1" x14ac:dyDescent="0.25">
      <c r="B238" s="78"/>
      <c r="C238" s="76"/>
      <c r="D238" s="78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29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7"/>
      <c r="AG238" s="3"/>
      <c r="AH238" s="10"/>
    </row>
    <row r="239" spans="1:34" s="98" customFormat="1" ht="15" customHeight="1" x14ac:dyDescent="0.25">
      <c r="B239" s="78"/>
      <c r="C239" s="76"/>
      <c r="D239" s="78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29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7"/>
      <c r="AG239" s="3"/>
      <c r="AH239" s="10"/>
    </row>
    <row r="240" spans="1:34" s="98" customFormat="1" ht="15" customHeight="1" x14ac:dyDescent="0.25">
      <c r="B240" s="78"/>
      <c r="C240" s="76"/>
      <c r="D240" s="78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29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7"/>
      <c r="AG240" s="3"/>
      <c r="AH240" s="10"/>
    </row>
    <row r="241" spans="2:34" s="98" customFormat="1" ht="15" customHeight="1" x14ac:dyDescent="0.25">
      <c r="B241" s="78"/>
      <c r="C241" s="76"/>
      <c r="D241" s="78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29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7"/>
      <c r="AG241" s="3"/>
      <c r="AH241" s="10"/>
    </row>
    <row r="242" spans="2:34" s="98" customFormat="1" ht="15" customHeight="1" x14ac:dyDescent="0.25">
      <c r="B242" s="78"/>
      <c r="C242" s="76"/>
      <c r="D242" s="78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29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7"/>
      <c r="AG242" s="3"/>
      <c r="AH242" s="10"/>
    </row>
    <row r="243" spans="2:34" s="98" customFormat="1" ht="15" customHeight="1" x14ac:dyDescent="0.25">
      <c r="B243" s="78"/>
      <c r="C243" s="76"/>
      <c r="D243" s="78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29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7"/>
      <c r="AG243" s="3"/>
      <c r="AH243" s="10"/>
    </row>
    <row r="244" spans="2:34" s="98" customFormat="1" ht="15" customHeight="1" x14ac:dyDescent="0.25">
      <c r="B244" s="78"/>
      <c r="C244" s="76"/>
      <c r="D244" s="78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29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7"/>
      <c r="AG244" s="3"/>
      <c r="AH244" s="10"/>
    </row>
    <row r="245" spans="2:34" s="98" customFormat="1" ht="15" customHeight="1" x14ac:dyDescent="0.25">
      <c r="B245" s="78"/>
      <c r="C245" s="76"/>
      <c r="D245" s="78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29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7"/>
      <c r="AG245" s="3"/>
      <c r="AH245" s="10"/>
    </row>
    <row r="246" spans="2:34" s="98" customFormat="1" ht="15" customHeight="1" x14ac:dyDescent="0.25">
      <c r="B246" s="78"/>
      <c r="C246" s="76"/>
      <c r="D246" s="78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29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7"/>
      <c r="AG246" s="3"/>
      <c r="AH246" s="10"/>
    </row>
    <row r="247" spans="2:34" s="98" customFormat="1" ht="15" customHeight="1" x14ac:dyDescent="0.25">
      <c r="B247" s="78"/>
      <c r="C247" s="76"/>
      <c r="D247" s="78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29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7"/>
      <c r="AG247" s="3"/>
      <c r="AH247" s="10"/>
    </row>
    <row r="248" spans="2:34" s="98" customFormat="1" ht="15" customHeight="1" x14ac:dyDescent="0.25">
      <c r="B248" s="78"/>
      <c r="C248" s="76"/>
      <c r="D248" s="78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29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7"/>
      <c r="AG248" s="3"/>
      <c r="AH248" s="10"/>
    </row>
    <row r="249" spans="2:34" s="98" customFormat="1" ht="15" customHeight="1" x14ac:dyDescent="0.25">
      <c r="B249" s="78"/>
      <c r="C249" s="76"/>
      <c r="D249" s="78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29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7"/>
      <c r="AG249" s="3"/>
      <c r="AH249" s="10"/>
    </row>
    <row r="250" spans="2:34" s="98" customFormat="1" ht="15" customHeight="1" x14ac:dyDescent="0.25">
      <c r="B250" s="78"/>
      <c r="C250" s="76"/>
      <c r="D250" s="78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29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7"/>
      <c r="AG250" s="3"/>
      <c r="AH250" s="10"/>
    </row>
    <row r="251" spans="2:34" s="98" customFormat="1" ht="15" customHeight="1" x14ac:dyDescent="0.25">
      <c r="B251" s="78"/>
      <c r="C251" s="76"/>
      <c r="D251" s="78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29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7"/>
      <c r="AG251" s="3"/>
      <c r="AH251" s="10"/>
    </row>
    <row r="252" spans="2:34" s="98" customFormat="1" ht="15" customHeight="1" x14ac:dyDescent="0.25">
      <c r="B252" s="78"/>
      <c r="C252" s="76"/>
      <c r="D252" s="78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29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7"/>
      <c r="AG252" s="3"/>
      <c r="AH252" s="10"/>
    </row>
    <row r="253" spans="2:34" s="98" customFormat="1" ht="15" customHeight="1" x14ac:dyDescent="0.25">
      <c r="B253" s="78"/>
      <c r="C253" s="76"/>
      <c r="D253" s="78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29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7"/>
      <c r="AG253" s="3"/>
      <c r="AH253" s="10"/>
    </row>
    <row r="254" spans="2:34" s="98" customFormat="1" ht="15" customHeight="1" x14ac:dyDescent="0.25">
      <c r="B254" s="78"/>
      <c r="C254" s="76"/>
      <c r="D254" s="78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29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7"/>
      <c r="AG254" s="3"/>
      <c r="AH254" s="10"/>
    </row>
    <row r="255" spans="2:34" s="98" customFormat="1" ht="15" customHeight="1" x14ac:dyDescent="0.25">
      <c r="B255" s="78"/>
      <c r="C255" s="76"/>
      <c r="D255" s="78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29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7"/>
      <c r="AG255" s="3"/>
      <c r="AH255" s="10"/>
    </row>
    <row r="256" spans="2:34" s="98" customFormat="1" ht="15" customHeight="1" x14ac:dyDescent="0.25">
      <c r="B256" s="78"/>
      <c r="C256" s="76"/>
      <c r="D256" s="78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29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7"/>
      <c r="AG256" s="3"/>
      <c r="AH256" s="10"/>
    </row>
    <row r="257" spans="2:34" s="98" customFormat="1" ht="15" customHeight="1" x14ac:dyDescent="0.25">
      <c r="B257" s="78"/>
      <c r="C257" s="76"/>
      <c r="D257" s="78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29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7"/>
      <c r="AG257" s="3"/>
      <c r="AH257" s="10"/>
    </row>
    <row r="258" spans="2:34" s="98" customFormat="1" ht="15" customHeight="1" x14ac:dyDescent="0.25">
      <c r="B258" s="78"/>
      <c r="C258" s="76"/>
      <c r="D258" s="78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29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7"/>
      <c r="AG258" s="3"/>
      <c r="AH258" s="10"/>
    </row>
    <row r="259" spans="2:34" s="98" customFormat="1" ht="15" customHeight="1" x14ac:dyDescent="0.25">
      <c r="B259" s="78"/>
      <c r="C259" s="76"/>
      <c r="D259" s="78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29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7"/>
      <c r="AG259" s="3"/>
      <c r="AH259" s="10"/>
    </row>
    <row r="260" spans="2:34" s="98" customFormat="1" ht="15" customHeight="1" x14ac:dyDescent="0.25">
      <c r="B260" s="78"/>
      <c r="C260" s="76"/>
      <c r="D260" s="78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29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7"/>
      <c r="AG260" s="3"/>
      <c r="AH260" s="10"/>
    </row>
    <row r="261" spans="2:34" s="98" customFormat="1" ht="15" customHeight="1" x14ac:dyDescent="0.25">
      <c r="B261" s="78"/>
      <c r="C261" s="76"/>
      <c r="D261" s="78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29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7"/>
      <c r="AG261" s="3"/>
      <c r="AH261" s="10"/>
    </row>
    <row r="262" spans="2:34" s="98" customFormat="1" ht="15" customHeight="1" x14ac:dyDescent="0.25">
      <c r="B262" s="78"/>
      <c r="C262" s="76"/>
      <c r="D262" s="78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29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7"/>
      <c r="AG262" s="3"/>
      <c r="AH262" s="10"/>
    </row>
    <row r="263" spans="2:34" s="98" customFormat="1" ht="15" customHeight="1" x14ac:dyDescent="0.25">
      <c r="B263" s="78"/>
      <c r="C263" s="76"/>
      <c r="D263" s="78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29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7"/>
      <c r="AG263" s="3"/>
      <c r="AH263" s="10"/>
    </row>
    <row r="264" spans="2:34" s="98" customFormat="1" ht="15" customHeight="1" x14ac:dyDescent="0.25">
      <c r="B264" s="78"/>
      <c r="C264" s="76"/>
      <c r="D264" s="78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29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7"/>
      <c r="AG264" s="3"/>
      <c r="AH264" s="10"/>
    </row>
    <row r="265" spans="2:34" s="98" customFormat="1" ht="15" customHeight="1" x14ac:dyDescent="0.25">
      <c r="B265" s="78"/>
      <c r="C265" s="76"/>
      <c r="D265" s="78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29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7"/>
      <c r="AG265" s="3"/>
      <c r="AH265" s="10"/>
    </row>
    <row r="266" spans="2:34" s="98" customFormat="1" ht="15" customHeight="1" x14ac:dyDescent="0.25">
      <c r="B266" s="78"/>
      <c r="C266" s="76"/>
      <c r="D266" s="78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29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7"/>
      <c r="AG266" s="3"/>
      <c r="AH266" s="10"/>
    </row>
    <row r="267" spans="2:34" s="98" customFormat="1" ht="15" customHeight="1" x14ac:dyDescent="0.25">
      <c r="B267" s="78"/>
      <c r="C267" s="76"/>
      <c r="D267" s="78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29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7"/>
      <c r="AG267" s="3"/>
      <c r="AH267" s="10"/>
    </row>
    <row r="268" spans="2:34" s="98" customFormat="1" ht="15" customHeight="1" x14ac:dyDescent="0.25">
      <c r="B268" s="78"/>
      <c r="C268" s="76"/>
      <c r="D268" s="78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29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7"/>
      <c r="AG268" s="3"/>
      <c r="AH268" s="10"/>
    </row>
    <row r="269" spans="2:34" s="98" customFormat="1" ht="15" customHeight="1" x14ac:dyDescent="0.25">
      <c r="B269" s="78"/>
      <c r="C269" s="76"/>
      <c r="D269" s="78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29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7"/>
      <c r="AG269" s="3"/>
      <c r="AH269" s="10"/>
    </row>
    <row r="270" spans="2:34" s="98" customFormat="1" ht="15" customHeight="1" x14ac:dyDescent="0.25">
      <c r="B270" s="78"/>
      <c r="C270" s="76"/>
      <c r="D270" s="78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29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7"/>
      <c r="AG270" s="3"/>
      <c r="AH270" s="10"/>
    </row>
    <row r="271" spans="2:34" s="98" customFormat="1" ht="15" customHeight="1" x14ac:dyDescent="0.25">
      <c r="B271" s="78"/>
      <c r="C271" s="76"/>
      <c r="D271" s="78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29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7"/>
      <c r="AG271" s="3"/>
      <c r="AH271" s="10"/>
    </row>
    <row r="272" spans="2:34" s="98" customFormat="1" ht="15" customHeight="1" x14ac:dyDescent="0.25">
      <c r="B272" s="78"/>
      <c r="C272" s="76"/>
      <c r="D272" s="78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29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7"/>
      <c r="AG272" s="3"/>
      <c r="AH272" s="10"/>
    </row>
    <row r="273" spans="2:34" s="98" customFormat="1" ht="15" customHeight="1" x14ac:dyDescent="0.25">
      <c r="B273" s="78"/>
      <c r="C273" s="76"/>
      <c r="D273" s="78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29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7"/>
      <c r="AG273" s="3"/>
      <c r="AH273" s="10"/>
    </row>
    <row r="274" spans="2:34" s="98" customFormat="1" ht="15" customHeight="1" x14ac:dyDescent="0.25">
      <c r="B274" s="78"/>
      <c r="C274" s="76"/>
      <c r="D274" s="78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29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7"/>
      <c r="AG274" s="3"/>
      <c r="AH274" s="10"/>
    </row>
    <row r="275" spans="2:34" s="98" customFormat="1" ht="15" customHeight="1" x14ac:dyDescent="0.25">
      <c r="B275" s="78"/>
      <c r="C275" s="76"/>
      <c r="D275" s="78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29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7"/>
      <c r="AG275" s="3"/>
      <c r="AH275" s="10"/>
    </row>
    <row r="276" spans="2:34" s="98" customFormat="1" ht="15" customHeight="1" x14ac:dyDescent="0.25">
      <c r="B276" s="78"/>
      <c r="C276" s="76"/>
      <c r="D276" s="78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29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7"/>
      <c r="AG276" s="3"/>
      <c r="AH276" s="10"/>
    </row>
    <row r="277" spans="2:34" s="98" customFormat="1" ht="15" customHeight="1" x14ac:dyDescent="0.25">
      <c r="B277" s="78"/>
      <c r="C277" s="76"/>
      <c r="D277" s="78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29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7"/>
      <c r="AG277" s="3"/>
      <c r="AH277" s="10"/>
    </row>
    <row r="278" spans="2:34" s="98" customFormat="1" ht="15" customHeight="1" x14ac:dyDescent="0.25">
      <c r="B278" s="78"/>
      <c r="C278" s="76"/>
      <c r="D278" s="78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29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7"/>
      <c r="AG278" s="3"/>
      <c r="AH278" s="10"/>
    </row>
    <row r="279" spans="2:34" s="98" customFormat="1" ht="15" customHeight="1" x14ac:dyDescent="0.25">
      <c r="B279" s="78"/>
      <c r="C279" s="76"/>
      <c r="D279" s="78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29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7"/>
      <c r="AG279" s="3"/>
      <c r="AH279" s="10"/>
    </row>
    <row r="280" spans="2:34" s="98" customFormat="1" ht="15" customHeight="1" x14ac:dyDescent="0.25">
      <c r="B280" s="78"/>
      <c r="C280" s="76"/>
      <c r="D280" s="78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29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7"/>
      <c r="AG280" s="3"/>
      <c r="AH280" s="10"/>
    </row>
    <row r="281" spans="2:34" s="98" customFormat="1" ht="15" customHeight="1" x14ac:dyDescent="0.25">
      <c r="B281" s="78"/>
      <c r="C281" s="76"/>
      <c r="D281" s="78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29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7"/>
      <c r="AG281" s="3"/>
      <c r="AH281" s="10"/>
    </row>
    <row r="282" spans="2:34" s="98" customFormat="1" ht="15" customHeight="1" x14ac:dyDescent="0.25">
      <c r="B282" s="78"/>
      <c r="C282" s="76"/>
      <c r="D282" s="78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29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7"/>
      <c r="AG282" s="3"/>
      <c r="AH282" s="10"/>
    </row>
    <row r="283" spans="2:34" s="98" customFormat="1" ht="15" customHeight="1" x14ac:dyDescent="0.25">
      <c r="B283" s="78"/>
      <c r="C283" s="76"/>
      <c r="D283" s="78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29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7"/>
      <c r="AG283" s="3"/>
      <c r="AH283" s="10"/>
    </row>
    <row r="284" spans="2:34" s="98" customFormat="1" ht="15" customHeight="1" x14ac:dyDescent="0.25">
      <c r="B284" s="78"/>
      <c r="C284" s="76"/>
      <c r="D284" s="78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29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7"/>
      <c r="AG284" s="3"/>
      <c r="AH284" s="10"/>
    </row>
    <row r="285" spans="2:34" s="98" customFormat="1" ht="15" customHeight="1" x14ac:dyDescent="0.25">
      <c r="B285" s="78"/>
      <c r="C285" s="76"/>
      <c r="D285" s="78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29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7"/>
      <c r="AG285" s="3"/>
      <c r="AH285" s="10"/>
    </row>
    <row r="286" spans="2:34" s="98" customFormat="1" ht="15" customHeight="1" x14ac:dyDescent="0.25">
      <c r="B286" s="78"/>
      <c r="C286" s="76"/>
      <c r="D286" s="78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29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7"/>
      <c r="AG286" s="3"/>
      <c r="AH286" s="10"/>
    </row>
    <row r="287" spans="2:34" s="98" customFormat="1" ht="15" customHeight="1" x14ac:dyDescent="0.25">
      <c r="B287" s="78"/>
      <c r="C287" s="76"/>
      <c r="D287" s="78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29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7"/>
      <c r="AG287" s="3"/>
      <c r="AH287" s="10"/>
    </row>
    <row r="288" spans="2:34" s="98" customFormat="1" ht="15" customHeight="1" x14ac:dyDescent="0.25">
      <c r="B288" s="78"/>
      <c r="C288" s="76"/>
      <c r="D288" s="78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29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7"/>
      <c r="AG288" s="3"/>
      <c r="AH288" s="10"/>
    </row>
    <row r="289" spans="2:34" s="98" customFormat="1" ht="15" customHeight="1" x14ac:dyDescent="0.25">
      <c r="B289" s="78"/>
      <c r="C289" s="76"/>
      <c r="D289" s="78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29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7"/>
      <c r="AG289" s="3"/>
      <c r="AH289" s="10"/>
    </row>
    <row r="290" spans="2:34" s="98" customFormat="1" ht="15" customHeight="1" x14ac:dyDescent="0.25">
      <c r="B290" s="78"/>
      <c r="C290" s="76"/>
      <c r="D290" s="78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29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7"/>
      <c r="AG290" s="3"/>
      <c r="AH290" s="10"/>
    </row>
    <row r="291" spans="2:34" s="98" customFormat="1" ht="15" customHeight="1" x14ac:dyDescent="0.25">
      <c r="B291" s="78"/>
      <c r="C291" s="76"/>
      <c r="D291" s="78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29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7"/>
      <c r="AG291" s="3"/>
      <c r="AH291" s="10"/>
    </row>
    <row r="292" spans="2:34" s="98" customFormat="1" ht="15" customHeight="1" x14ac:dyDescent="0.25">
      <c r="B292" s="78"/>
      <c r="C292" s="76"/>
      <c r="D292" s="78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29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7"/>
      <c r="AG292" s="3"/>
      <c r="AH292" s="10"/>
    </row>
    <row r="293" spans="2:34" s="98" customFormat="1" ht="15" customHeight="1" x14ac:dyDescent="0.25">
      <c r="B293" s="78"/>
      <c r="C293" s="76"/>
      <c r="D293" s="78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29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7"/>
      <c r="AG293" s="3"/>
      <c r="AH293" s="10"/>
    </row>
    <row r="294" spans="2:34" s="98" customFormat="1" ht="15" customHeight="1" x14ac:dyDescent="0.25">
      <c r="B294" s="78"/>
      <c r="C294" s="76"/>
      <c r="D294" s="78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29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7"/>
      <c r="AG294" s="3"/>
      <c r="AH294" s="10"/>
    </row>
    <row r="295" spans="2:34" s="98" customFormat="1" ht="15" customHeight="1" x14ac:dyDescent="0.25">
      <c r="B295" s="78"/>
      <c r="C295" s="76"/>
      <c r="D295" s="78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29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7"/>
      <c r="AG295" s="3"/>
      <c r="AH295" s="10"/>
    </row>
    <row r="296" spans="2:34" s="98" customFormat="1" ht="15" customHeight="1" x14ac:dyDescent="0.25">
      <c r="B296" s="78"/>
      <c r="C296" s="76"/>
      <c r="D296" s="78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29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7"/>
      <c r="AG296" s="3"/>
      <c r="AH296" s="10"/>
    </row>
    <row r="297" spans="2:34" s="98" customFormat="1" ht="15" customHeight="1" x14ac:dyDescent="0.25">
      <c r="B297" s="78"/>
      <c r="C297" s="76"/>
      <c r="D297" s="78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29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7"/>
      <c r="AG297" s="3"/>
      <c r="AH297" s="10"/>
    </row>
    <row r="298" spans="2:34" s="98" customFormat="1" ht="15" customHeight="1" x14ac:dyDescent="0.25">
      <c r="B298" s="78"/>
      <c r="C298" s="76"/>
      <c r="D298" s="78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29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7"/>
      <c r="AG298" s="3"/>
      <c r="AH298" s="10"/>
    </row>
    <row r="299" spans="2:34" s="98" customFormat="1" ht="15" customHeight="1" x14ac:dyDescent="0.25">
      <c r="B299" s="78"/>
      <c r="C299" s="76"/>
      <c r="D299" s="78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29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7"/>
      <c r="AG299" s="3"/>
      <c r="AH299" s="10"/>
    </row>
    <row r="300" spans="2:34" s="98" customFormat="1" ht="15" customHeight="1" x14ac:dyDescent="0.25">
      <c r="B300" s="78"/>
      <c r="C300" s="76"/>
      <c r="D300" s="78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29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7"/>
      <c r="AG300" s="3"/>
      <c r="AH30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2017-10-29T08:06:21Z</dcterms:modified>
</cp:coreProperties>
</file>