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<sst xmlns="http://schemas.openxmlformats.org/spreadsheetml/2006/main" count="75" uniqueCount="31">
  <si>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</si>
  <si>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</si>
  <si>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</si>
  <si>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</si>
  <si>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</si>
  <si>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</si>
  <si>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</si>
  <si>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</si>
  <si>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</si>
  <si>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</si>
  <si>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</si>
  <si>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</si>
  <si>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</si>
  <si>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</si>
  <si>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</si>
  <si>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</si>
  <si>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</si>
  <si>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</si>
  <si>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</si>
  <si>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</si>
  <si>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</si>
  <si>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</si>
  <si>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</si>
  <si>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</si>
  <si>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</si>
  <si>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Kristian Martikainen</t>
  </si>
  <si>
    <t>7.</t>
  </si>
  <si>
    <t>JoMa  2</t>
  </si>
  <si>
    <t>4.</t>
  </si>
  <si>
    <t>9.</t>
  </si>
  <si>
    <t xml:space="preserve">25.9.1992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</si>
</sst>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1</v>
      </c>
      <c r="AE4" s="12">
        <v>4</v>
      </c>
      <c r="AF4" s="68">
        <v>0.66659999999999997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4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5">
        <v>0.5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29</v>
      </c>
      <c r="Z6" s="1" t="s">
        <v>27</v>
      </c>
      <c r="AA6" s="12">
        <v>12</v>
      </c>
      <c r="AB6" s="12">
        <v>0</v>
      </c>
      <c r="AC6" s="12">
        <v>4</v>
      </c>
      <c r="AD6" s="12">
        <v>2</v>
      </c>
      <c r="AE6" s="12">
        <v>27</v>
      </c>
      <c r="AF6" s="68">
        <v>0.39700000000000002</v>
      </c>
      <c r="AG6" s="69">
        <v>68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26</v>
      </c>
      <c r="Z8" s="1" t="s">
        <v>27</v>
      </c>
      <c r="AA8" s="12">
        <v>1</v>
      </c>
      <c r="AB8" s="12">
        <v>0</v>
      </c>
      <c r="AC8" s="12">
        <v>0</v>
      </c>
      <c r="AD8" s="12">
        <v>1</v>
      </c>
      <c r="AE8" s="12">
        <v>0</v>
      </c>
      <c r="AF8" s="68">
        <v>0</v>
      </c>
      <c r="AG8" s="69">
        <v>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16</v>
      </c>
      <c r="AB9" s="36">
        <f>SUM(AB4:AB8)</f>
        <v>0</v>
      </c>
      <c r="AC9" s="36">
        <f>SUM(AC4:AC8)</f>
        <v>5</v>
      </c>
      <c r="AD9" s="36">
        <f>SUM(AD4:AD8)</f>
        <v>4</v>
      </c>
      <c r="AE9" s="36">
        <f>SUM(AE4:AE8)</f>
        <v>31</v>
      </c>
      <c r="AF9" s="37">
        <f>PRODUCT(AE9/AG9)</f>
        <v>0.39240506329113922</v>
      </c>
      <c r="AG9" s="21">
        <f>SUM(AG4:AG8)</f>
        <v>79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2</v>
      </c>
      <c r="AR9" s="37">
        <f>PRODUCT(AQ9/AS9)</f>
        <v>0.5</v>
      </c>
      <c r="AS9" s="39">
        <f>SUM(AS4:AS8)</f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17</v>
      </c>
      <c r="F14" s="47">
        <f>PRODUCT(AB9+AN9)</f>
        <v>0</v>
      </c>
      <c r="G14" s="47">
        <f>PRODUCT(AC9+AO9)</f>
        <v>5</v>
      </c>
      <c r="H14" s="47">
        <f>PRODUCT(AD9+AP9)</f>
        <v>4</v>
      </c>
      <c r="I14" s="47">
        <f>PRODUCT(AE9+AQ9)</f>
        <v>33</v>
      </c>
      <c r="J14" s="60">
        <f>PRODUCT(I14/K14)</f>
        <v>0.39759036144578314</v>
      </c>
      <c r="K14" s="10">
        <f>PRODUCT(AG9+AS9)</f>
        <v>83</v>
      </c>
      <c r="L14" s="53">
        <f>PRODUCT((F14+G14)/E14)</f>
        <v>0.29411764705882354</v>
      </c>
      <c r="M14" s="53">
        <f>PRODUCT(H14/E14)</f>
        <v>0.23529411764705882</v>
      </c>
      <c r="N14" s="53">
        <f>PRODUCT((F14+G14+H14)/E14)</f>
        <v>0.52941176470588236</v>
      </c>
      <c r="O14" s="53">
        <f>PRODUCT(I14/E14)</f>
        <v>1.9411764705882353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17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4</v>
      </c>
      <c r="I15" s="47">
        <f t="shared" si="0"/>
        <v>33</v>
      </c>
      <c r="J15" s="60">
        <f>PRODUCT(I15/K15)</f>
        <v>0.39759036144578314</v>
      </c>
      <c r="K15" s="16">
        <f>SUM(K12:K14)</f>
        <v>83</v>
      </c>
      <c r="L15" s="53">
        <f>PRODUCT((F15+G15)/E15)</f>
        <v>0.29411764705882354</v>
      </c>
      <c r="M15" s="53">
        <f>PRODUCT(H15/E15)</f>
        <v>0.23529411764705882</v>
      </c>
      <c r="N15" s="53">
        <f>PRODUCT((F15+G15+H15)/E15)</f>
        <v>0.52941176470588236</v>
      </c>
      <c r="O15" s="53">
        <f>PRODUCT(I15/E15)</f>
        <v>1.9411764705882353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2018-11-06T09:22:37Z</dcterms:modified>
</cp:coreProperties>
</file>