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1" i="5" l="1"/>
  <c r="F10" i="5"/>
  <c r="L10" i="5" s="1"/>
  <c r="H10" i="5"/>
  <c r="M10" i="5" s="1"/>
  <c r="N10" i="5"/>
  <c r="H11" i="5"/>
  <c r="M11" i="5" s="1"/>
  <c r="J11" i="5"/>
  <c r="O11" i="5"/>
  <c r="O10" i="5"/>
  <c r="J10" i="5"/>
  <c r="AF5" i="5"/>
  <c r="F11" i="5" l="1"/>
  <c r="N11" i="5" s="1"/>
  <c r="L11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<sst xmlns="http://schemas.openxmlformats.org/spreadsheetml/2006/main" count="69" uniqueCount="29">
  <si>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</si>
  <si>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</si>
  <si>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</si>
  <si>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</si>
  <si>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</si>
  <si>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</si>
  <si>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</si>
  <si>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</si>
  <si>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</si>
  <si>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</si>
  <si>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</si>
  <si>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</si>
  <si>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</si>
  <si>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</si>
  <si>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</si>
  <si>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</si>
  <si>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</si>
  <si>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</si>
  <si>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</si>
  <si>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</si>
  <si>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</si>
  <si>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</si>
  <si>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</si>
  <si>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</si>
  <si>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PomPy = Pomarkun Pyry  (1945)</t>
  </si>
  <si>
    <t>Lauri Marjaniemi</t>
  </si>
  <si>
    <t>9.</t>
  </si>
  <si>
    <t>PomPy</t>
  </si>
  <si>
    <t>29.11.2001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</si>
</sst>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2</v>
      </c>
      <c r="AE4" s="12">
        <v>6</v>
      </c>
      <c r="AF4" s="68">
        <v>0.5</v>
      </c>
      <c r="AG4" s="69">
        <v>12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2</v>
      </c>
      <c r="AE5" s="36">
        <f>SUM(AE4:AE4)</f>
        <v>6</v>
      </c>
      <c r="AF5" s="37">
        <f>PRODUCT(AE5/AG5)</f>
        <v>0.5</v>
      </c>
      <c r="AG5" s="21">
        <f>SUM(AG4:AG4)</f>
        <v>12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2</v>
      </c>
      <c r="I10" s="47">
        <f>PRODUCT(AE5+AQ5)</f>
        <v>6</v>
      </c>
      <c r="J10" s="60">
        <f>PRODUCT(I10/K10)</f>
        <v>0.5</v>
      </c>
      <c r="K10" s="10">
        <f>PRODUCT(AG5+AS5)</f>
        <v>12</v>
      </c>
      <c r="L10" s="53">
        <f>PRODUCT((F10+G10)/E10)</f>
        <v>0</v>
      </c>
      <c r="M10" s="53">
        <f>PRODUCT(H10/E10)</f>
        <v>0.66666666666666663</v>
      </c>
      <c r="N10" s="53">
        <f>PRODUCT((F10+G10+H10)/E10)</f>
        <v>0.66666666666666663</v>
      </c>
      <c r="O10" s="53">
        <f>PRODUCT(I10/E10)</f>
        <v>2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2</v>
      </c>
      <c r="I11" s="47">
        <f t="shared" si="0"/>
        <v>6</v>
      </c>
      <c r="J11" s="60">
        <f>PRODUCT(I11/K11)</f>
        <v>0.5</v>
      </c>
      <c r="K11" s="16">
        <f>SUM(K8:K10)</f>
        <v>12</v>
      </c>
      <c r="L11" s="53">
        <f>PRODUCT((F11+G11)/E11)</f>
        <v>0</v>
      </c>
      <c r="M11" s="53">
        <f>PRODUCT(H11/E11)</f>
        <v>0.66666666666666663</v>
      </c>
      <c r="N11" s="53">
        <f>PRODUCT((F11+G11+H11)/E11)</f>
        <v>0.66666666666666663</v>
      </c>
      <c r="O11" s="53">
        <f>PRODUCT(I11/E11)</f>
        <v>2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7"/>
      <c r="AH208" s="17"/>
      <c r="AI208" s="17"/>
      <c r="AJ208" s="17"/>
      <c r="AK208"/>
      <c r="AL208"/>
    </row>
    <row r="209" spans="20:32" x14ac:dyDescent="0.25"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</row>
    <row r="210" spans="20:32" x14ac:dyDescent="0.25"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</row>
    <row r="211" spans="20:32" x14ac:dyDescent="0.25"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</row>
    <row r="212" spans="20:32" x14ac:dyDescent="0.25"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</row>
    <row r="213" spans="20:32" x14ac:dyDescent="0.25"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</row>
    <row r="214" spans="20:32" x14ac:dyDescent="0.25"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</row>
    <row r="215" spans="20:32" x14ac:dyDescent="0.25"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</row>
    <row r="216" spans="20:32" x14ac:dyDescent="0.25"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</row>
    <row r="217" spans="20:32" x14ac:dyDescent="0.25"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</row>
    <row r="218" spans="20:32" x14ac:dyDescent="0.25"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</row>
    <row r="219" spans="20:32" x14ac:dyDescent="0.25"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</row>
    <row r="220" spans="20:32" x14ac:dyDescent="0.25"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</row>
    <row r="221" spans="20:32" x14ac:dyDescent="0.25"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</row>
    <row r="222" spans="20:32" x14ac:dyDescent="0.25"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</row>
    <row r="223" spans="20:32" x14ac:dyDescent="0.25"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</row>
    <row r="224" spans="20:32" x14ac:dyDescent="0.25"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</row>
    <row r="225" spans="20:32" x14ac:dyDescent="0.25"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</row>
    <row r="226" spans="20:32" x14ac:dyDescent="0.25"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</row>
    <row r="227" spans="20:32" x14ac:dyDescent="0.25"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</row>
    <row r="228" spans="20:32" x14ac:dyDescent="0.25"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</row>
    <row r="229" spans="20:32" x14ac:dyDescent="0.25"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</row>
    <row r="230" spans="20:32" x14ac:dyDescent="0.25"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</row>
    <row r="231" spans="20:32" x14ac:dyDescent="0.25"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2018-11-06T09:10:00Z</dcterms:modified>
</cp:coreProperties>
</file>