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7" i="2" l="1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F20" i="2" l="1"/>
  <c r="N18" i="2"/>
  <c r="L18" i="2"/>
  <c r="H20" i="2"/>
  <c r="M20" i="2" s="1"/>
  <c r="M18" i="2"/>
  <c r="N19" i="2"/>
  <c r="L19" i="2"/>
  <c r="M19" i="2"/>
  <c r="O18" i="2"/>
  <c r="I20" i="2"/>
  <c r="O20" i="2" s="1"/>
  <c r="O19" i="2"/>
  <c r="N20" i="2" l="1"/>
  <c r="L20" i="2"/>
  <c r="M22" i="1" l="1"/>
  <c r="I22" i="1"/>
  <c r="H22" i="1"/>
  <c r="L22" i="1" s="1"/>
  <c r="G22" i="1"/>
  <c r="F22" i="1"/>
  <c r="K22" i="1" s="1"/>
  <c r="E22" i="1"/>
</calcChain>
</file>

<file path=xl/sharedStrings.xml><?xml version="1.0" encoding="utf-8"?>
<sst xmlns="http://schemas.openxmlformats.org/spreadsheetml/2006/main" count="181" uniqueCount="66">
  <si>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</si>
  <si>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</si>
  <si>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</si>
  <si>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</si>
  <si>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</si>
  <si>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</si>
  <si>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</si>
  <si>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</si>
  <si>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</si>
  <si>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</si>
  <si>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</si>
  <si>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</si>
  <si>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</si>
  <si>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</si>
  <si>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</si>
  <si>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</si>
  <si>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</si>
  <si>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</si>
  <si>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</si>
  <si>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</si>
  <si>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</si>
  <si>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</si>
  <si>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</si>
  <si>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</si>
  <si>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</si>
  <si>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</si>
  <si>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</si>
  <si>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</si>
  <si>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</si>
  <si>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</si>
  <si>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</si>
  <si>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</si>
  <si>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</si>
  <si>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</si>
  <si>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</si>
  <si>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Seurat</t>
  </si>
  <si>
    <t>UPV</t>
  </si>
  <si>
    <t>UPV = Ulvilan Pesä-Veikot  (1957)</t>
  </si>
  <si>
    <t>Jarmo Malmberg</t>
  </si>
  <si>
    <t>6.</t>
  </si>
  <si>
    <t>suomensarja</t>
  </si>
  <si>
    <t>01.09. 1990  UPV - KPL  3-11</t>
  </si>
  <si>
    <t>1.</t>
  </si>
  <si>
    <t>7.</t>
  </si>
  <si>
    <t>ykkössarja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</si>
  <si>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</si>
  <si>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</si>
  <si>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</si>
  <si>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</si>
  <si>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</si>
  <si>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</si>
  <si>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</si>
  <si>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</si>
  <si>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</si>
  <si>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</si>
  <si>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</si>
  <si>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</si>
  <si>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</si>
  <si>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</si>
  <si>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</si>
  <si>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</si>
  <si>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11.</t>
  </si>
  <si>
    <t>5.</t>
  </si>
  <si>
    <t>2.</t>
  </si>
  <si>
    <t>9.</t>
  </si>
  <si>
    <t>9.4.1963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</si>
</sst>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/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1982</v>
      </c>
      <c r="C4" s="25" t="s">
        <v>60</v>
      </c>
      <c r="D4" s="86" t="s">
        <v>36</v>
      </c>
      <c r="E4" s="25"/>
      <c r="F4" s="27" t="s">
        <v>44</v>
      </c>
      <c r="G4" s="81"/>
      <c r="H4" s="28"/>
      <c r="I4" s="25"/>
      <c r="J4" s="25"/>
      <c r="K4" s="25"/>
      <c r="L4" s="25"/>
      <c r="M4" s="25"/>
      <c r="N4" s="89"/>
      <c r="O4" s="30"/>
      <c r="P4" s="31"/>
      <c r="Q4" s="31"/>
      <c r="R4" s="31"/>
      <c r="S4" s="31"/>
      <c r="T4" s="31"/>
      <c r="U4" s="31"/>
      <c r="V4" s="30"/>
      <c r="W4" s="67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5">
        <v>1983</v>
      </c>
      <c r="C5" s="35" t="s">
        <v>34</v>
      </c>
      <c r="D5" s="87" t="s">
        <v>36</v>
      </c>
      <c r="E5" s="35"/>
      <c r="F5" s="37" t="s">
        <v>40</v>
      </c>
      <c r="G5" s="126"/>
      <c r="H5" s="38"/>
      <c r="I5" s="35"/>
      <c r="J5" s="35"/>
      <c r="K5" s="35"/>
      <c r="L5" s="35"/>
      <c r="M5" s="35"/>
      <c r="N5" s="88"/>
      <c r="O5" s="30"/>
      <c r="P5" s="31"/>
      <c r="Q5" s="31"/>
      <c r="R5" s="31"/>
      <c r="S5" s="31"/>
      <c r="T5" s="31"/>
      <c r="U5" s="31"/>
      <c r="V5" s="30"/>
      <c r="W5" s="67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1984</v>
      </c>
      <c r="C6" s="35" t="s">
        <v>42</v>
      </c>
      <c r="D6" s="87" t="s">
        <v>36</v>
      </c>
      <c r="E6" s="35"/>
      <c r="F6" s="37" t="s">
        <v>40</v>
      </c>
      <c r="G6" s="126"/>
      <c r="H6" s="38"/>
      <c r="I6" s="35"/>
      <c r="J6" s="35"/>
      <c r="K6" s="35"/>
      <c r="L6" s="35"/>
      <c r="M6" s="35"/>
      <c r="N6" s="88"/>
      <c r="O6" s="30"/>
      <c r="P6" s="31"/>
      <c r="Q6" s="31"/>
      <c r="R6" s="31"/>
      <c r="S6" s="31"/>
      <c r="T6" s="31"/>
      <c r="U6" s="31"/>
      <c r="V6" s="30"/>
      <c r="W6" s="67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1985</v>
      </c>
      <c r="C7" s="25" t="s">
        <v>61</v>
      </c>
      <c r="D7" s="86" t="s">
        <v>36</v>
      </c>
      <c r="E7" s="25"/>
      <c r="F7" s="27" t="s">
        <v>44</v>
      </c>
      <c r="G7" s="81"/>
      <c r="H7" s="28"/>
      <c r="I7" s="25"/>
      <c r="J7" s="25"/>
      <c r="K7" s="25"/>
      <c r="L7" s="25"/>
      <c r="M7" s="25"/>
      <c r="N7" s="89"/>
      <c r="O7" s="30"/>
      <c r="P7" s="31"/>
      <c r="Q7" s="31"/>
      <c r="R7" s="31"/>
      <c r="S7" s="31"/>
      <c r="T7" s="31"/>
      <c r="U7" s="31"/>
      <c r="V7" s="30"/>
      <c r="W7" s="67"/>
      <c r="X7" s="33"/>
      <c r="Y7" s="33"/>
      <c r="Z7" s="33"/>
      <c r="AA7" s="33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1986</v>
      </c>
      <c r="C8" s="35" t="s">
        <v>62</v>
      </c>
      <c r="D8" s="87" t="s">
        <v>36</v>
      </c>
      <c r="E8" s="35"/>
      <c r="F8" s="37" t="s">
        <v>40</v>
      </c>
      <c r="G8" s="126"/>
      <c r="H8" s="38"/>
      <c r="I8" s="35"/>
      <c r="J8" s="35"/>
      <c r="K8" s="35"/>
      <c r="L8" s="35"/>
      <c r="M8" s="35"/>
      <c r="N8" s="88"/>
      <c r="O8" s="30"/>
      <c r="P8" s="31"/>
      <c r="Q8" s="31"/>
      <c r="R8" s="31"/>
      <c r="S8" s="31"/>
      <c r="T8" s="31"/>
      <c r="U8" s="31"/>
      <c r="V8" s="30"/>
      <c r="W8" s="67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1987</v>
      </c>
      <c r="C9" s="35" t="s">
        <v>63</v>
      </c>
      <c r="D9" s="87" t="s">
        <v>36</v>
      </c>
      <c r="E9" s="35"/>
      <c r="F9" s="37" t="s">
        <v>40</v>
      </c>
      <c r="G9" s="126"/>
      <c r="H9" s="38"/>
      <c r="I9" s="35"/>
      <c r="J9" s="35"/>
      <c r="K9" s="35"/>
      <c r="L9" s="35"/>
      <c r="M9" s="35"/>
      <c r="N9" s="88"/>
      <c r="O9" s="30"/>
      <c r="P9" s="31"/>
      <c r="Q9" s="31"/>
      <c r="R9" s="31"/>
      <c r="S9" s="31"/>
      <c r="T9" s="31"/>
      <c r="U9" s="31"/>
      <c r="V9" s="30"/>
      <c r="W9" s="67"/>
      <c r="X9" s="33"/>
      <c r="Y9" s="33"/>
      <c r="Z9" s="33"/>
      <c r="AA9" s="33"/>
      <c r="AB9" s="69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1988</v>
      </c>
      <c r="C10" s="35" t="s">
        <v>42</v>
      </c>
      <c r="D10" s="87" t="s">
        <v>36</v>
      </c>
      <c r="E10" s="35"/>
      <c r="F10" s="37" t="s">
        <v>40</v>
      </c>
      <c r="G10" s="126"/>
      <c r="H10" s="38"/>
      <c r="I10" s="35"/>
      <c r="J10" s="35"/>
      <c r="K10" s="35"/>
      <c r="L10" s="35"/>
      <c r="M10" s="35"/>
      <c r="N10" s="88"/>
      <c r="O10" s="30"/>
      <c r="P10" s="31"/>
      <c r="Q10" s="31"/>
      <c r="R10" s="31"/>
      <c r="S10" s="31"/>
      <c r="T10" s="31"/>
      <c r="U10" s="31"/>
      <c r="V10" s="30"/>
      <c r="W10" s="67"/>
      <c r="X10" s="33"/>
      <c r="Y10" s="33"/>
      <c r="Z10" s="33"/>
      <c r="AA10" s="33"/>
      <c r="AB10" s="69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1989</v>
      </c>
      <c r="C11" s="25" t="s">
        <v>43</v>
      </c>
      <c r="D11" s="86" t="s">
        <v>36</v>
      </c>
      <c r="E11" s="25"/>
      <c r="F11" s="27" t="s">
        <v>44</v>
      </c>
      <c r="G11" s="81"/>
      <c r="H11" s="28"/>
      <c r="I11" s="25"/>
      <c r="J11" s="25"/>
      <c r="K11" s="25"/>
      <c r="L11" s="25"/>
      <c r="M11" s="25"/>
      <c r="N11" s="89"/>
      <c r="O11" s="30"/>
      <c r="P11" s="31"/>
      <c r="Q11" s="31"/>
      <c r="R11" s="31"/>
      <c r="S11" s="31"/>
      <c r="T11" s="31"/>
      <c r="U11" s="31"/>
      <c r="V11" s="30"/>
      <c r="W11" s="67"/>
      <c r="X11" s="33"/>
      <c r="Y11" s="33"/>
      <c r="Z11" s="33"/>
      <c r="AA11" s="33"/>
      <c r="AB11" s="69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1990</v>
      </c>
      <c r="C12" s="25" t="s">
        <v>34</v>
      </c>
      <c r="D12" s="26" t="s">
        <v>36</v>
      </c>
      <c r="E12" s="25"/>
      <c r="F12" s="27" t="s">
        <v>44</v>
      </c>
      <c r="G12" s="81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67">
        <v>2</v>
      </c>
      <c r="X12" s="33">
        <v>0</v>
      </c>
      <c r="Y12" s="33">
        <v>0</v>
      </c>
      <c r="Z12" s="33">
        <v>0</v>
      </c>
      <c r="AA12" s="33">
        <v>7</v>
      </c>
      <c r="AB12" s="69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1991</v>
      </c>
      <c r="C13" s="31"/>
      <c r="D13" s="90"/>
      <c r="E13" s="31"/>
      <c r="F13" s="2"/>
      <c r="G13" s="32"/>
      <c r="H13" s="31"/>
      <c r="I13" s="31"/>
      <c r="J13" s="31"/>
      <c r="K13" s="31"/>
      <c r="L13" s="31"/>
      <c r="M13" s="31"/>
      <c r="N13" s="52"/>
      <c r="O13" s="30"/>
      <c r="P13" s="31"/>
      <c r="Q13" s="31"/>
      <c r="R13" s="31"/>
      <c r="S13" s="31"/>
      <c r="T13" s="31"/>
      <c r="U13" s="31"/>
      <c r="V13" s="30"/>
      <c r="W13" s="67"/>
      <c r="X13" s="33"/>
      <c r="Y13" s="33"/>
      <c r="Z13" s="33"/>
      <c r="AA13" s="33"/>
      <c r="AB13" s="69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5">
        <v>1992</v>
      </c>
      <c r="C14" s="35" t="s">
        <v>39</v>
      </c>
      <c r="D14" s="36" t="s">
        <v>36</v>
      </c>
      <c r="E14" s="35"/>
      <c r="F14" s="37" t="s">
        <v>40</v>
      </c>
      <c r="G14" s="38"/>
      <c r="H14" s="35"/>
      <c r="I14" s="35"/>
      <c r="J14" s="35"/>
      <c r="K14" s="35"/>
      <c r="L14" s="35"/>
      <c r="M14" s="35"/>
      <c r="N14" s="39"/>
      <c r="O14" s="30"/>
      <c r="P14" s="31"/>
      <c r="Q14" s="31"/>
      <c r="R14" s="31"/>
      <c r="S14" s="31"/>
      <c r="T14" s="31"/>
      <c r="U14" s="31"/>
      <c r="V14" s="30"/>
      <c r="W14" s="67"/>
      <c r="X14" s="33"/>
      <c r="Y14" s="33"/>
      <c r="Z14" s="33"/>
      <c r="AA14" s="33"/>
      <c r="AB14" s="69"/>
      <c r="AC14" s="30"/>
      <c r="AD14" s="31"/>
      <c r="AE14" s="31"/>
      <c r="AF14" s="31"/>
      <c r="AG14" s="31"/>
      <c r="AH14" s="31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40"/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0">
        <v>0</v>
      </c>
      <c r="V15" s="24"/>
      <c r="W15" s="18">
        <v>2</v>
      </c>
      <c r="X15" s="18">
        <v>0</v>
      </c>
      <c r="Y15" s="18">
        <v>0</v>
      </c>
      <c r="Z15" s="18">
        <v>0</v>
      </c>
      <c r="AA15" s="18">
        <v>7</v>
      </c>
      <c r="AB15" s="40"/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41" t="s">
        <v>2</v>
      </c>
      <c r="C16" s="34"/>
      <c r="D16" s="42">
        <v>0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5"/>
      <c r="AI16" s="43"/>
      <c r="AJ16" s="9"/>
    </row>
    <row r="17" spans="1:36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P17" s="43"/>
      <c r="Q17" s="46"/>
      <c r="R17" s="43"/>
      <c r="S17" s="43"/>
      <c r="T17" s="43"/>
      <c r="U17" s="43"/>
      <c r="W17" s="43"/>
      <c r="X17" s="43"/>
      <c r="Y17" s="43"/>
      <c r="Z17" s="43"/>
      <c r="AA17" s="43"/>
      <c r="AB17" s="43"/>
      <c r="AD17" s="43"/>
      <c r="AE17" s="43"/>
      <c r="AF17" s="43"/>
      <c r="AG17" s="43"/>
      <c r="AH17" s="43"/>
      <c r="AI17" s="43"/>
      <c r="AJ17" s="9"/>
    </row>
    <row r="18" spans="1:36" ht="15" customHeight="1" x14ac:dyDescent="0.25">
      <c r="A18" s="9"/>
      <c r="B18" s="22" t="s">
        <v>25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3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48" t="s">
        <v>30</v>
      </c>
      <c r="Q18" s="12"/>
      <c r="R18" s="12"/>
      <c r="S18" s="12"/>
      <c r="T18" s="49"/>
      <c r="U18" s="49"/>
      <c r="V18" s="49"/>
      <c r="W18" s="49"/>
      <c r="X18" s="49"/>
      <c r="Y18" s="49"/>
      <c r="Z18" s="49"/>
      <c r="AA18" s="12"/>
      <c r="AB18" s="12"/>
      <c r="AC18" s="49"/>
      <c r="AD18" s="12"/>
      <c r="AE18" s="12"/>
      <c r="AF18" s="12"/>
      <c r="AG18" s="12"/>
      <c r="AH18" s="12"/>
      <c r="AI18" s="50"/>
      <c r="AJ18" s="9"/>
    </row>
    <row r="19" spans="1:36" ht="15" customHeight="1" x14ac:dyDescent="0.2">
      <c r="A19" s="9"/>
      <c r="B19" s="48" t="s">
        <v>13</v>
      </c>
      <c r="C19" s="12"/>
      <c r="D19" s="50"/>
      <c r="E19" s="31"/>
      <c r="F19" s="31"/>
      <c r="G19" s="31"/>
      <c r="H19" s="31"/>
      <c r="I19" s="31"/>
      <c r="J19" s="43"/>
      <c r="K19" s="51"/>
      <c r="L19" s="51"/>
      <c r="M19" s="51"/>
      <c r="N19" s="52"/>
      <c r="O19" s="24"/>
      <c r="P19" s="53" t="s">
        <v>9</v>
      </c>
      <c r="Q19" s="54"/>
      <c r="R19" s="55" t="s">
        <v>41</v>
      </c>
      <c r="S19" s="55"/>
      <c r="T19" s="55"/>
      <c r="U19" s="55"/>
      <c r="V19" s="55"/>
      <c r="W19" s="55"/>
      <c r="X19" s="92" t="s">
        <v>11</v>
      </c>
      <c r="Y19" s="55"/>
      <c r="Z19" s="56"/>
      <c r="AA19" s="56"/>
      <c r="AB19" s="56"/>
      <c r="AC19" s="56"/>
      <c r="AD19" s="56"/>
      <c r="AE19" s="56"/>
      <c r="AF19" s="56"/>
      <c r="AG19" s="56"/>
      <c r="AH19" s="56"/>
      <c r="AI19" s="93"/>
      <c r="AJ19" s="9"/>
    </row>
    <row r="20" spans="1:36" ht="15" customHeight="1" x14ac:dyDescent="0.2">
      <c r="A20" s="9"/>
      <c r="B20" s="57" t="s">
        <v>15</v>
      </c>
      <c r="C20" s="58"/>
      <c r="D20" s="59"/>
      <c r="E20" s="31"/>
      <c r="F20" s="31"/>
      <c r="G20" s="31"/>
      <c r="H20" s="31"/>
      <c r="I20" s="31"/>
      <c r="J20" s="43"/>
      <c r="K20" s="51"/>
      <c r="L20" s="51"/>
      <c r="M20" s="51"/>
      <c r="N20" s="52"/>
      <c r="O20" s="24"/>
      <c r="P20" s="60" t="s">
        <v>48</v>
      </c>
      <c r="Q20" s="61"/>
      <c r="R20" s="62"/>
      <c r="S20" s="62"/>
      <c r="T20" s="62"/>
      <c r="U20" s="62"/>
      <c r="V20" s="62"/>
      <c r="W20" s="62"/>
      <c r="X20" s="63"/>
      <c r="Y20" s="62"/>
      <c r="Z20" s="94"/>
      <c r="AA20" s="62"/>
      <c r="AB20" s="62"/>
      <c r="AC20" s="62"/>
      <c r="AD20" s="62"/>
      <c r="AE20" s="62"/>
      <c r="AF20" s="62"/>
      <c r="AG20" s="63"/>
      <c r="AH20" s="63"/>
      <c r="AI20" s="95"/>
      <c r="AJ20" s="9"/>
    </row>
    <row r="21" spans="1:36" ht="15" customHeight="1" x14ac:dyDescent="0.2">
      <c r="A21" s="9"/>
      <c r="B21" s="64" t="s">
        <v>16</v>
      </c>
      <c r="C21" s="65"/>
      <c r="D21" s="66"/>
      <c r="E21" s="67">
        <v>2</v>
      </c>
      <c r="F21" s="67">
        <v>0</v>
      </c>
      <c r="G21" s="67">
        <v>0</v>
      </c>
      <c r="H21" s="67">
        <v>0</v>
      </c>
      <c r="I21" s="67">
        <v>7</v>
      </c>
      <c r="J21" s="43"/>
      <c r="K21" s="68">
        <v>0</v>
      </c>
      <c r="L21" s="68">
        <v>0</v>
      </c>
      <c r="M21" s="68">
        <v>3.5</v>
      </c>
      <c r="N21" s="69"/>
      <c r="O21" s="24">
        <v>5</v>
      </c>
      <c r="P21" s="60" t="s">
        <v>49</v>
      </c>
      <c r="Q21" s="61"/>
      <c r="R21" s="62"/>
      <c r="S21" s="62"/>
      <c r="T21" s="62"/>
      <c r="U21" s="62"/>
      <c r="V21" s="62"/>
      <c r="W21" s="62"/>
      <c r="X21" s="63"/>
      <c r="Y21" s="62"/>
      <c r="Z21" s="94"/>
      <c r="AA21" s="62"/>
      <c r="AB21" s="62"/>
      <c r="AC21" s="62"/>
      <c r="AD21" s="62"/>
      <c r="AE21" s="62"/>
      <c r="AF21" s="62"/>
      <c r="AG21" s="63"/>
      <c r="AH21" s="63"/>
      <c r="AI21" s="95"/>
    </row>
    <row r="22" spans="1:36" ht="15" customHeight="1" x14ac:dyDescent="0.2">
      <c r="A22" s="9"/>
      <c r="B22" s="70" t="s">
        <v>26</v>
      </c>
      <c r="C22" s="71"/>
      <c r="D22" s="72"/>
      <c r="E22" s="18">
        <f>SUM(E19:E21)</f>
        <v>2</v>
      </c>
      <c r="F22" s="18">
        <f>SUM(F19:F21)</f>
        <v>0</v>
      </c>
      <c r="G22" s="18">
        <f>SUM(G19:G21)</f>
        <v>0</v>
      </c>
      <c r="H22" s="18">
        <f>SUM(H19:H21)</f>
        <v>0</v>
      </c>
      <c r="I22" s="18">
        <f>SUM(I19:I21)</f>
        <v>7</v>
      </c>
      <c r="J22" s="43"/>
      <c r="K22" s="73">
        <f>PRODUCT((F22+G22)/E22)</f>
        <v>0</v>
      </c>
      <c r="L22" s="73">
        <f>PRODUCT(H22/E22)</f>
        <v>0</v>
      </c>
      <c r="M22" s="73">
        <f>PRODUCT(I22/E22)</f>
        <v>3.5</v>
      </c>
      <c r="N22" s="40"/>
      <c r="O22" s="24">
        <v>5</v>
      </c>
      <c r="P22" s="74" t="s">
        <v>10</v>
      </c>
      <c r="Q22" s="75"/>
      <c r="R22" s="76"/>
      <c r="S22" s="76"/>
      <c r="T22" s="76"/>
      <c r="U22" s="76"/>
      <c r="V22" s="76"/>
      <c r="W22" s="76"/>
      <c r="X22" s="76"/>
      <c r="Y22" s="76"/>
      <c r="Z22" s="76"/>
      <c r="AA22" s="77"/>
      <c r="AB22" s="76"/>
      <c r="AC22" s="77"/>
      <c r="AD22" s="77"/>
      <c r="AE22" s="76"/>
      <c r="AF22" s="76"/>
      <c r="AG22" s="76"/>
      <c r="AH22" s="77"/>
      <c r="AI22" s="96"/>
    </row>
    <row r="23" spans="1:36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3"/>
      <c r="K23" s="45"/>
      <c r="L23" s="45"/>
      <c r="M23" s="45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78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 t="s">
        <v>35</v>
      </c>
      <c r="C24" s="43"/>
      <c r="D24" s="43" t="s">
        <v>37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6"/>
      <c r="Q24" s="43"/>
      <c r="R24" s="43"/>
      <c r="S24" s="24"/>
      <c r="T24" s="24"/>
      <c r="U24" s="24"/>
      <c r="V24" s="24"/>
      <c r="W24" s="78"/>
      <c r="X24" s="43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6" ht="15" customHeight="1" x14ac:dyDescent="0.25">
      <c r="A25" s="9"/>
      <c r="B25" s="43"/>
      <c r="C25" s="43"/>
      <c r="D25" s="46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8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8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8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8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8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8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8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8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8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8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8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8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38</v>
      </c>
      <c r="C1" s="3"/>
      <c r="D1" s="4"/>
      <c r="E1" s="5" t="s">
        <v>65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50</v>
      </c>
      <c r="C2" s="83"/>
      <c r="D2" s="84"/>
      <c r="E2" s="13" t="s">
        <v>13</v>
      </c>
      <c r="F2" s="14"/>
      <c r="G2" s="14"/>
      <c r="H2" s="14"/>
      <c r="I2" s="20"/>
      <c r="J2" s="15"/>
      <c r="K2" s="91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99" t="s">
        <v>53</v>
      </c>
      <c r="Y2" s="100"/>
      <c r="Z2" s="101"/>
      <c r="AA2" s="13" t="s">
        <v>13</v>
      </c>
      <c r="AB2" s="14"/>
      <c r="AC2" s="14"/>
      <c r="AD2" s="14"/>
      <c r="AE2" s="20"/>
      <c r="AF2" s="15"/>
      <c r="AG2" s="91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10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55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55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1982</v>
      </c>
      <c r="C4" s="31" t="s">
        <v>60</v>
      </c>
      <c r="D4" s="41" t="s">
        <v>36</v>
      </c>
      <c r="E4" s="31">
        <v>2</v>
      </c>
      <c r="F4" s="31">
        <v>0</v>
      </c>
      <c r="G4" s="31">
        <v>0</v>
      </c>
      <c r="H4" s="31">
        <v>1</v>
      </c>
      <c r="I4" s="31"/>
      <c r="J4" s="103"/>
      <c r="K4" s="85"/>
      <c r="L4" s="18"/>
      <c r="M4" s="18"/>
      <c r="N4" s="18"/>
      <c r="O4" s="18"/>
      <c r="P4" s="24"/>
      <c r="Q4" s="31">
        <v>6</v>
      </c>
      <c r="R4" s="31">
        <v>0</v>
      </c>
      <c r="S4" s="31">
        <v>0</v>
      </c>
      <c r="T4" s="31">
        <v>3</v>
      </c>
      <c r="U4" s="31"/>
      <c r="V4" s="105"/>
      <c r="W4" s="30"/>
      <c r="X4" s="31"/>
      <c r="Y4" s="31"/>
      <c r="Z4" s="2"/>
      <c r="AA4" s="31"/>
      <c r="AB4" s="31"/>
      <c r="AC4" s="31"/>
      <c r="AD4" s="31"/>
      <c r="AE4" s="31"/>
      <c r="AF4" s="52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6"/>
      <c r="AS4" s="10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41"/>
      <c r="E5" s="31"/>
      <c r="F5" s="31"/>
      <c r="G5" s="31"/>
      <c r="H5" s="32"/>
      <c r="I5" s="31"/>
      <c r="J5" s="103"/>
      <c r="K5" s="30"/>
      <c r="L5" s="104"/>
      <c r="M5" s="18"/>
      <c r="N5" s="18"/>
      <c r="O5" s="18"/>
      <c r="P5" s="24"/>
      <c r="Q5" s="31"/>
      <c r="R5" s="31"/>
      <c r="S5" s="32"/>
      <c r="T5" s="31"/>
      <c r="U5" s="31"/>
      <c r="V5" s="105"/>
      <c r="W5" s="30"/>
      <c r="X5" s="31">
        <v>1983</v>
      </c>
      <c r="Y5" s="31" t="s">
        <v>34</v>
      </c>
      <c r="Z5" s="2" t="s">
        <v>36</v>
      </c>
      <c r="AA5" s="31">
        <v>15</v>
      </c>
      <c r="AB5" s="31">
        <v>0</v>
      </c>
      <c r="AC5" s="31">
        <v>9</v>
      </c>
      <c r="AD5" s="31">
        <v>12</v>
      </c>
      <c r="AE5" s="31"/>
      <c r="AF5" s="52"/>
      <c r="AG5" s="24"/>
      <c r="AH5" s="18"/>
      <c r="AI5" s="18"/>
      <c r="AJ5" s="18"/>
      <c r="AK5" s="18"/>
      <c r="AL5" s="24"/>
      <c r="AM5" s="31"/>
      <c r="AN5" s="31"/>
      <c r="AO5" s="31">
        <v>0</v>
      </c>
      <c r="AP5" s="31"/>
      <c r="AQ5" s="31"/>
      <c r="AR5" s="106"/>
      <c r="AS5" s="10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41"/>
      <c r="E6" s="31"/>
      <c r="F6" s="31"/>
      <c r="G6" s="31"/>
      <c r="H6" s="32"/>
      <c r="I6" s="31"/>
      <c r="J6" s="103"/>
      <c r="K6" s="30"/>
      <c r="L6" s="104"/>
      <c r="M6" s="18"/>
      <c r="N6" s="18"/>
      <c r="O6" s="18"/>
      <c r="P6" s="24"/>
      <c r="Q6" s="31"/>
      <c r="R6" s="31"/>
      <c r="S6" s="32"/>
      <c r="T6" s="31"/>
      <c r="U6" s="31"/>
      <c r="V6" s="105"/>
      <c r="W6" s="30"/>
      <c r="X6" s="31">
        <v>1984</v>
      </c>
      <c r="Y6" s="31" t="s">
        <v>42</v>
      </c>
      <c r="Z6" s="2" t="s">
        <v>36</v>
      </c>
      <c r="AA6" s="31">
        <v>12</v>
      </c>
      <c r="AB6" s="31">
        <v>0</v>
      </c>
      <c r="AC6" s="31">
        <v>12</v>
      </c>
      <c r="AD6" s="31">
        <v>16</v>
      </c>
      <c r="AE6" s="31"/>
      <c r="AF6" s="52"/>
      <c r="AG6" s="8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6"/>
      <c r="AS6" s="10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1985</v>
      </c>
      <c r="C7" s="31" t="s">
        <v>61</v>
      </c>
      <c r="D7" s="41" t="s">
        <v>36</v>
      </c>
      <c r="E7" s="31">
        <v>22</v>
      </c>
      <c r="F7" s="31">
        <v>1</v>
      </c>
      <c r="G7" s="31">
        <v>6</v>
      </c>
      <c r="H7" s="31">
        <v>14</v>
      </c>
      <c r="I7" s="31"/>
      <c r="J7" s="103"/>
      <c r="K7" s="24"/>
      <c r="L7" s="18"/>
      <c r="M7" s="18"/>
      <c r="N7" s="18"/>
      <c r="O7" s="18"/>
      <c r="P7" s="24"/>
      <c r="Q7" s="31"/>
      <c r="R7" s="31"/>
      <c r="S7" s="31"/>
      <c r="T7" s="31"/>
      <c r="U7" s="31"/>
      <c r="V7" s="105"/>
      <c r="W7" s="30"/>
      <c r="X7" s="31"/>
      <c r="Y7" s="31"/>
      <c r="Z7" s="2"/>
      <c r="AA7" s="31"/>
      <c r="AB7" s="31"/>
      <c r="AC7" s="31"/>
      <c r="AD7" s="31"/>
      <c r="AE7" s="31"/>
      <c r="AF7" s="52"/>
      <c r="AG7" s="2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6"/>
      <c r="AS7" s="10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41"/>
      <c r="E8" s="31"/>
      <c r="F8" s="31"/>
      <c r="G8" s="31"/>
      <c r="H8" s="32"/>
      <c r="I8" s="31"/>
      <c r="J8" s="103"/>
      <c r="K8" s="30"/>
      <c r="L8" s="104"/>
      <c r="M8" s="18"/>
      <c r="N8" s="18"/>
      <c r="O8" s="18"/>
      <c r="P8" s="24"/>
      <c r="Q8" s="31"/>
      <c r="R8" s="31"/>
      <c r="S8" s="32"/>
      <c r="T8" s="31"/>
      <c r="U8" s="31"/>
      <c r="V8" s="105"/>
      <c r="W8" s="30"/>
      <c r="X8" s="31">
        <v>1986</v>
      </c>
      <c r="Y8" s="31" t="s">
        <v>62</v>
      </c>
      <c r="Z8" s="2" t="s">
        <v>36</v>
      </c>
      <c r="AA8" s="31">
        <v>19</v>
      </c>
      <c r="AB8" s="31">
        <v>1</v>
      </c>
      <c r="AC8" s="31">
        <v>11</v>
      </c>
      <c r="AD8" s="31">
        <v>18</v>
      </c>
      <c r="AE8" s="31"/>
      <c r="AF8" s="52"/>
      <c r="AG8" s="2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6"/>
      <c r="AS8" s="10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/>
      <c r="C9" s="34"/>
      <c r="D9" s="41"/>
      <c r="E9" s="31"/>
      <c r="F9" s="31"/>
      <c r="G9" s="31"/>
      <c r="H9" s="32"/>
      <c r="I9" s="31"/>
      <c r="J9" s="103"/>
      <c r="K9" s="30"/>
      <c r="L9" s="104"/>
      <c r="M9" s="18"/>
      <c r="N9" s="18"/>
      <c r="O9" s="18"/>
      <c r="P9" s="24"/>
      <c r="Q9" s="31"/>
      <c r="R9" s="31"/>
      <c r="S9" s="32"/>
      <c r="T9" s="31"/>
      <c r="U9" s="31"/>
      <c r="V9" s="105"/>
      <c r="W9" s="30"/>
      <c r="X9" s="31">
        <v>1987</v>
      </c>
      <c r="Y9" s="31" t="s">
        <v>63</v>
      </c>
      <c r="Z9" s="2" t="s">
        <v>36</v>
      </c>
      <c r="AA9" s="31">
        <v>21</v>
      </c>
      <c r="AB9" s="31">
        <v>0</v>
      </c>
      <c r="AC9" s="31">
        <v>26</v>
      </c>
      <c r="AD9" s="31">
        <v>29</v>
      </c>
      <c r="AE9" s="31"/>
      <c r="AF9" s="52"/>
      <c r="AG9" s="24"/>
      <c r="AH9" s="18"/>
      <c r="AI9" s="18"/>
      <c r="AJ9" s="18" t="s">
        <v>64</v>
      </c>
      <c r="AK9" s="18"/>
      <c r="AL9" s="24"/>
      <c r="AM9" s="31"/>
      <c r="AN9" s="31"/>
      <c r="AO9" s="31"/>
      <c r="AP9" s="31"/>
      <c r="AQ9" s="31"/>
      <c r="AR9" s="106"/>
      <c r="AS9" s="10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4"/>
      <c r="D10" s="41"/>
      <c r="E10" s="31"/>
      <c r="F10" s="31"/>
      <c r="G10" s="31"/>
      <c r="H10" s="32"/>
      <c r="I10" s="31"/>
      <c r="J10" s="103"/>
      <c r="K10" s="30"/>
      <c r="L10" s="104"/>
      <c r="M10" s="18"/>
      <c r="N10" s="18"/>
      <c r="O10" s="18"/>
      <c r="P10" s="24"/>
      <c r="Q10" s="31"/>
      <c r="R10" s="31"/>
      <c r="S10" s="32"/>
      <c r="T10" s="31"/>
      <c r="U10" s="31"/>
      <c r="V10" s="105"/>
      <c r="W10" s="30"/>
      <c r="X10" s="31">
        <v>1988</v>
      </c>
      <c r="Y10" s="31" t="s">
        <v>42</v>
      </c>
      <c r="Z10" s="2" t="s">
        <v>36</v>
      </c>
      <c r="AA10" s="31">
        <v>21</v>
      </c>
      <c r="AB10" s="31">
        <v>0</v>
      </c>
      <c r="AC10" s="31">
        <v>25</v>
      </c>
      <c r="AD10" s="31">
        <v>20</v>
      </c>
      <c r="AE10" s="31"/>
      <c r="AF10" s="52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6"/>
      <c r="AS10" s="10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1989</v>
      </c>
      <c r="C11" s="31" t="s">
        <v>43</v>
      </c>
      <c r="D11" s="41" t="s">
        <v>36</v>
      </c>
      <c r="E11" s="31">
        <v>22</v>
      </c>
      <c r="F11" s="31">
        <v>1</v>
      </c>
      <c r="G11" s="31">
        <v>16</v>
      </c>
      <c r="H11" s="31">
        <v>18</v>
      </c>
      <c r="I11" s="31"/>
      <c r="J11" s="103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05"/>
      <c r="W11" s="30"/>
      <c r="X11" s="31"/>
      <c r="Y11" s="31"/>
      <c r="Z11" s="2"/>
      <c r="AA11" s="31"/>
      <c r="AB11" s="31"/>
      <c r="AC11" s="31"/>
      <c r="AD11" s="31"/>
      <c r="AE11" s="31"/>
      <c r="AF11" s="52"/>
      <c r="AG11" s="24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6"/>
      <c r="AS11" s="10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>
        <v>1990</v>
      </c>
      <c r="C12" s="31" t="s">
        <v>34</v>
      </c>
      <c r="D12" s="41" t="s">
        <v>36</v>
      </c>
      <c r="E12" s="31">
        <v>17</v>
      </c>
      <c r="F12" s="31">
        <v>1</v>
      </c>
      <c r="G12" s="31">
        <v>12</v>
      </c>
      <c r="H12" s="31">
        <v>19</v>
      </c>
      <c r="I12" s="31"/>
      <c r="J12" s="31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05"/>
      <c r="W12" s="30"/>
      <c r="X12" s="31"/>
      <c r="Y12" s="31"/>
      <c r="Z12" s="2"/>
      <c r="AA12" s="31"/>
      <c r="AB12" s="31"/>
      <c r="AC12" s="31"/>
      <c r="AD12" s="31"/>
      <c r="AE12" s="31"/>
      <c r="AF12" s="52"/>
      <c r="AG12" s="24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6"/>
      <c r="AS12" s="10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4"/>
      <c r="D13" s="41"/>
      <c r="E13" s="31"/>
      <c r="F13" s="31"/>
      <c r="G13" s="31"/>
      <c r="H13" s="32"/>
      <c r="I13" s="31"/>
      <c r="J13" s="103"/>
      <c r="K13" s="30"/>
      <c r="L13" s="104"/>
      <c r="M13" s="18"/>
      <c r="N13" s="18"/>
      <c r="O13" s="18"/>
      <c r="P13" s="24"/>
      <c r="Q13" s="31"/>
      <c r="R13" s="31"/>
      <c r="S13" s="32"/>
      <c r="T13" s="31"/>
      <c r="U13" s="31"/>
      <c r="V13" s="105"/>
      <c r="W13" s="30"/>
      <c r="X13" s="31"/>
      <c r="Y13" s="31"/>
      <c r="Z13" s="2"/>
      <c r="AA13" s="31"/>
      <c r="AB13" s="31"/>
      <c r="AC13" s="31"/>
      <c r="AD13" s="31"/>
      <c r="AE13" s="31"/>
      <c r="AF13" s="52"/>
      <c r="AG13" s="24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6"/>
      <c r="AS13" s="10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108" t="s">
        <v>56</v>
      </c>
      <c r="C14" s="109"/>
      <c r="D14" s="110"/>
      <c r="E14" s="111">
        <f>SUM(E4:E13)</f>
        <v>63</v>
      </c>
      <c r="F14" s="111">
        <f>SUM(F4:F13)</f>
        <v>3</v>
      </c>
      <c r="G14" s="111">
        <f>SUM(G4:G13)</f>
        <v>34</v>
      </c>
      <c r="H14" s="111">
        <f>SUM(H4:H13)</f>
        <v>52</v>
      </c>
      <c r="I14" s="111">
        <f>SUM(I4:I13)</f>
        <v>0</v>
      </c>
      <c r="J14" s="112">
        <v>0</v>
      </c>
      <c r="K14" s="91">
        <f>SUM(K4:K13)</f>
        <v>0</v>
      </c>
      <c r="L14" s="22"/>
      <c r="M14" s="20"/>
      <c r="N14" s="113"/>
      <c r="O14" s="114"/>
      <c r="P14" s="24"/>
      <c r="Q14" s="111">
        <f>SUM(Q4:Q13)</f>
        <v>6</v>
      </c>
      <c r="R14" s="111">
        <f>SUM(R4:R13)</f>
        <v>0</v>
      </c>
      <c r="S14" s="111">
        <f>SUM(S4:S13)</f>
        <v>0</v>
      </c>
      <c r="T14" s="111">
        <f>SUM(T4:T13)</f>
        <v>3</v>
      </c>
      <c r="U14" s="111">
        <f>SUM(U4:U13)</f>
        <v>0</v>
      </c>
      <c r="V14" s="40">
        <v>0</v>
      </c>
      <c r="W14" s="91">
        <f>SUM(W4:W13)</f>
        <v>0</v>
      </c>
      <c r="X14" s="16" t="s">
        <v>56</v>
      </c>
      <c r="Y14" s="17"/>
      <c r="Z14" s="15"/>
      <c r="AA14" s="111">
        <f>SUM(AA4:AA13)</f>
        <v>88</v>
      </c>
      <c r="AB14" s="111">
        <f>SUM(AB4:AB13)</f>
        <v>1</v>
      </c>
      <c r="AC14" s="111">
        <f>SUM(AC4:AC13)</f>
        <v>83</v>
      </c>
      <c r="AD14" s="111">
        <f>SUM(AD4:AD13)</f>
        <v>95</v>
      </c>
      <c r="AE14" s="111">
        <f>SUM(AE4:AE13)</f>
        <v>0</v>
      </c>
      <c r="AF14" s="112">
        <v>0</v>
      </c>
      <c r="AG14" s="91">
        <f>SUM(AG4:AG13)</f>
        <v>0</v>
      </c>
      <c r="AH14" s="22"/>
      <c r="AI14" s="20"/>
      <c r="AJ14" s="113"/>
      <c r="AK14" s="114"/>
      <c r="AL14" s="24"/>
      <c r="AM14" s="111">
        <f>SUM(AM4:AM13)</f>
        <v>0</v>
      </c>
      <c r="AN14" s="111">
        <f>SUM(AN4:AN13)</f>
        <v>0</v>
      </c>
      <c r="AO14" s="111">
        <f>SUM(AO4:AO13)</f>
        <v>0</v>
      </c>
      <c r="AP14" s="111">
        <f>SUM(AP4:AP13)</f>
        <v>0</v>
      </c>
      <c r="AQ14" s="111">
        <f>SUM(AQ4:AQ13)</f>
        <v>0</v>
      </c>
      <c r="AR14" s="112">
        <v>0</v>
      </c>
      <c r="AS14" s="102">
        <f>SUM(AS4:AS13)</f>
        <v>0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30"/>
      <c r="L15" s="24"/>
      <c r="M15" s="24"/>
      <c r="N15" s="24"/>
      <c r="O15" s="24"/>
      <c r="P15" s="43"/>
      <c r="Q15" s="43"/>
      <c r="R15" s="46"/>
      <c r="S15" s="43"/>
      <c r="T15" s="43"/>
      <c r="U15" s="24"/>
      <c r="V15" s="24"/>
      <c r="W15" s="30"/>
      <c r="X15" s="43"/>
      <c r="Y15" s="43"/>
      <c r="Z15" s="43"/>
      <c r="AA15" s="43"/>
      <c r="AB15" s="43"/>
      <c r="AC15" s="43"/>
      <c r="AD15" s="43"/>
      <c r="AE15" s="43"/>
      <c r="AF15" s="44"/>
      <c r="AG15" s="30"/>
      <c r="AH15" s="24"/>
      <c r="AI15" s="24"/>
      <c r="AJ15" s="24"/>
      <c r="AK15" s="24"/>
      <c r="AL15" s="43"/>
      <c r="AM15" s="43"/>
      <c r="AN15" s="46"/>
      <c r="AO15" s="43"/>
      <c r="AP15" s="43"/>
      <c r="AQ15" s="24"/>
      <c r="AR15" s="24"/>
      <c r="AS15" s="30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15" t="s">
        <v>57</v>
      </c>
      <c r="C16" s="116"/>
      <c r="D16" s="117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58</v>
      </c>
      <c r="O16" s="18" t="s">
        <v>59</v>
      </c>
      <c r="Q16" s="46"/>
      <c r="R16" s="46" t="s">
        <v>35</v>
      </c>
      <c r="S16" s="46"/>
      <c r="T16" s="118" t="s">
        <v>37</v>
      </c>
      <c r="U16" s="24"/>
      <c r="V16" s="30"/>
      <c r="W16" s="30"/>
      <c r="X16" s="119"/>
      <c r="Y16" s="119"/>
      <c r="Z16" s="119"/>
      <c r="AA16" s="119"/>
      <c r="AB16" s="119"/>
      <c r="AC16" s="46"/>
      <c r="AD16" s="46"/>
      <c r="AE16" s="46"/>
      <c r="AF16" s="43"/>
      <c r="AG16" s="43"/>
      <c r="AH16" s="43"/>
      <c r="AI16" s="43"/>
      <c r="AJ16" s="43"/>
      <c r="AK16" s="43"/>
      <c r="AM16" s="30"/>
      <c r="AN16" s="119"/>
      <c r="AO16" s="119"/>
      <c r="AP16" s="119"/>
      <c r="AQ16" s="119"/>
      <c r="AR16" s="119"/>
      <c r="AS16" s="119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8" t="s">
        <v>12</v>
      </c>
      <c r="C17" s="12"/>
      <c r="D17" s="50"/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1">
        <v>0</v>
      </c>
      <c r="K17" s="43" t="e">
        <f>PRODUCT(I17/J17)</f>
        <v>#DIV/0!</v>
      </c>
      <c r="L17" s="122">
        <v>0</v>
      </c>
      <c r="M17" s="122">
        <v>0</v>
      </c>
      <c r="N17" s="122">
        <v>0</v>
      </c>
      <c r="O17" s="122">
        <v>0</v>
      </c>
      <c r="Q17" s="46"/>
      <c r="R17" s="46"/>
      <c r="S17" s="46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23" t="s">
        <v>50</v>
      </c>
      <c r="C18" s="124"/>
      <c r="D18" s="125"/>
      <c r="E18" s="120">
        <f>PRODUCT(E14+Q14)</f>
        <v>69</v>
      </c>
      <c r="F18" s="120">
        <f>PRODUCT(F14+R14)</f>
        <v>3</v>
      </c>
      <c r="G18" s="120">
        <f>PRODUCT(G14+S14)</f>
        <v>34</v>
      </c>
      <c r="H18" s="120">
        <f>PRODUCT(H14+T14)</f>
        <v>55</v>
      </c>
      <c r="I18" s="120">
        <f>PRODUCT(I14+U14)</f>
        <v>0</v>
      </c>
      <c r="J18" s="121">
        <v>0</v>
      </c>
      <c r="K18" s="43">
        <f>PRODUCT(K14+W14)</f>
        <v>0</v>
      </c>
      <c r="L18" s="122">
        <f>PRODUCT((F18+G18)/E18)</f>
        <v>0.53623188405797106</v>
      </c>
      <c r="M18" s="122">
        <f>PRODUCT(H18/E18)</f>
        <v>0.79710144927536231</v>
      </c>
      <c r="N18" s="122">
        <f>PRODUCT((F18+G18+H18)/E18)</f>
        <v>1.3333333333333333</v>
      </c>
      <c r="O18" s="122">
        <f>PRODUCT(I18/E18)</f>
        <v>0</v>
      </c>
      <c r="Q18" s="46"/>
      <c r="R18" s="46"/>
      <c r="S18" s="46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7" t="s">
        <v>53</v>
      </c>
      <c r="C19" s="126"/>
      <c r="D19" s="38"/>
      <c r="E19" s="120">
        <f>PRODUCT(AA14+AM14)</f>
        <v>88</v>
      </c>
      <c r="F19" s="120">
        <f>PRODUCT(AB14+AN14)</f>
        <v>1</v>
      </c>
      <c r="G19" s="120">
        <f>PRODUCT(AC14+AO14)</f>
        <v>83</v>
      </c>
      <c r="H19" s="120">
        <f>PRODUCT(AD14+AP14)</f>
        <v>95</v>
      </c>
      <c r="I19" s="120">
        <f>PRODUCT(AE14+AQ14)</f>
        <v>0</v>
      </c>
      <c r="J19" s="121">
        <v>0</v>
      </c>
      <c r="K19" s="24">
        <f>PRODUCT(AG14+AS14)</f>
        <v>0</v>
      </c>
      <c r="L19" s="122">
        <f>PRODUCT((F19+G19)/E19)</f>
        <v>0.95454545454545459</v>
      </c>
      <c r="M19" s="122">
        <f>PRODUCT(H19/E19)</f>
        <v>1.0795454545454546</v>
      </c>
      <c r="N19" s="122">
        <f>PRODUCT((F19+G19+H19)/E19)</f>
        <v>2.0340909090909092</v>
      </c>
      <c r="O19" s="122">
        <f>PRODUCT(I19/E19)</f>
        <v>0</v>
      </c>
      <c r="Q19" s="46"/>
      <c r="R19" s="4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24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27" t="s">
        <v>56</v>
      </c>
      <c r="C20" s="128"/>
      <c r="D20" s="129"/>
      <c r="E20" s="120">
        <f>SUM(E17:E19)</f>
        <v>157</v>
      </c>
      <c r="F20" s="120">
        <f t="shared" ref="F20:I20" si="0">SUM(F17:F19)</f>
        <v>4</v>
      </c>
      <c r="G20" s="120">
        <f t="shared" si="0"/>
        <v>117</v>
      </c>
      <c r="H20" s="120">
        <f t="shared" si="0"/>
        <v>150</v>
      </c>
      <c r="I20" s="120">
        <f t="shared" si="0"/>
        <v>0</v>
      </c>
      <c r="J20" s="121">
        <v>0</v>
      </c>
      <c r="K20" s="43" t="e">
        <f>SUM(K17:K19)</f>
        <v>#DIV/0!</v>
      </c>
      <c r="L20" s="122">
        <f>PRODUCT((F20+G20)/E20)</f>
        <v>0.77070063694267521</v>
      </c>
      <c r="M20" s="122">
        <f>PRODUCT(H20/E20)</f>
        <v>0.95541401273885351</v>
      </c>
      <c r="N20" s="122">
        <f>PRODUCT((F20+G20+H20)/E20)</f>
        <v>1.7261146496815287</v>
      </c>
      <c r="O20" s="122">
        <f>PRODUCT(I20/E20)</f>
        <v>0</v>
      </c>
      <c r="Q20" s="24"/>
      <c r="R20" s="24"/>
      <c r="S20" s="2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4"/>
      <c r="F21" s="24"/>
      <c r="G21" s="24"/>
      <c r="H21" s="24"/>
      <c r="I21" s="24"/>
      <c r="J21" s="43"/>
      <c r="K21" s="43"/>
      <c r="L21" s="24"/>
      <c r="M21" s="24"/>
      <c r="N21" s="24"/>
      <c r="O21" s="2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4"/>
      <c r="AL185" s="24"/>
    </row>
    <row r="186" spans="1:57" x14ac:dyDescent="0.25">
      <c r="R186" s="30"/>
      <c r="S186" s="30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30"/>
      <c r="S187" s="30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30"/>
      <c r="S188" s="30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30"/>
      <c r="S189" s="30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2018-12-20T09:45:19Z</dcterms:modified>
</cp:coreProperties>
</file>