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5" i="2" l="1"/>
  <c r="K23" i="2"/>
  <c r="K26" i="2" s="1"/>
  <c r="AS20" i="2"/>
  <c r="AQ20" i="2"/>
  <c r="AP20" i="2"/>
  <c r="AO20" i="2"/>
  <c r="AN20" i="2"/>
  <c r="AM20" i="2"/>
  <c r="AG20" i="2"/>
  <c r="AE20" i="2"/>
  <c r="I25" i="2" s="1"/>
  <c r="AD20" i="2"/>
  <c r="H25" i="2" s="1"/>
  <c r="AC20" i="2"/>
  <c r="G25" i="2" s="1"/>
  <c r="AB20" i="2"/>
  <c r="F25" i="2" s="1"/>
  <c r="AA20" i="2"/>
  <c r="E25" i="2" s="1"/>
  <c r="W20" i="2"/>
  <c r="U20" i="2"/>
  <c r="T20" i="2"/>
  <c r="S20" i="2"/>
  <c r="R20" i="2"/>
  <c r="Q20" i="2"/>
  <c r="K20" i="2"/>
  <c r="K24" i="2" s="1"/>
  <c r="I20" i="2"/>
  <c r="I24" i="2" s="1"/>
  <c r="H20" i="2"/>
  <c r="H24" i="2" s="1"/>
  <c r="G20" i="2"/>
  <c r="G24" i="2" s="1"/>
  <c r="G26" i="2" s="1"/>
  <c r="F20" i="2"/>
  <c r="F24" i="2" s="1"/>
  <c r="E20" i="2"/>
  <c r="E24" i="2" s="1"/>
  <c r="E26" i="2" s="1"/>
  <c r="H26" i="2" l="1"/>
  <c r="I26" i="2"/>
  <c r="O26" i="2" s="1"/>
  <c r="O24" i="2"/>
  <c r="N24" i="2"/>
  <c r="M25" i="2"/>
  <c r="O25" i="2"/>
  <c r="M26" i="2"/>
  <c r="N25" i="2"/>
  <c r="M24" i="2"/>
  <c r="F26" i="2"/>
  <c r="L24" i="2"/>
  <c r="L25" i="2"/>
  <c r="N26" i="2" l="1"/>
  <c r="L26" i="2"/>
</calcChain>
</file>

<file path=xl/sharedStrings.xml><?xml version="1.0" encoding="utf-8"?>
<sst xmlns="http://schemas.openxmlformats.org/spreadsheetml/2006/main" count="105" uniqueCount="41">
  <si>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</si>
  <si>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</si>
  <si>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</si>
  <si>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</si>
  <si>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</si>
  <si>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</si>
  <si>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</si>
  <si>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</si>
  <si>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</si>
  <si>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</si>
  <si>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</si>
  <si>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</si>
  <si>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</si>
  <si>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</si>
  <si>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</si>
  <si>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10.</t>
  </si>
  <si>
    <t>JoKo</t>
  </si>
  <si>
    <t>Ari Lintula</t>
  </si>
  <si>
    <t>JoKo  2</t>
  </si>
  <si>
    <t>maakuntasarja</t>
  </si>
  <si>
    <t>2.11.1964</t>
  </si>
  <si>
    <t>1.</t>
  </si>
  <si>
    <t>4.</t>
  </si>
  <si>
    <t>9.</t>
  </si>
  <si>
    <t>3.</t>
  </si>
  <si>
    <t>8.</t>
  </si>
  <si>
    <t>7.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</si>
  <si>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</si>
  <si>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</si>
  <si>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</si>
  <si>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</si>
  <si>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</si>
  <si>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</si>
  <si>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</si>
  <si>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</si>
  <si>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</si>
  <si>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</si>
  <si>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</si>
  <si>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</si>
  <si>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11.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</si>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</sst>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39" t="s">
        <v>30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1983</v>
      </c>
      <c r="Y4" s="22" t="s">
        <v>26</v>
      </c>
      <c r="Z4" s="47" t="s">
        <v>16</v>
      </c>
      <c r="AA4" s="22">
        <v>10</v>
      </c>
      <c r="AB4" s="22">
        <v>0</v>
      </c>
      <c r="AC4" s="22">
        <v>5</v>
      </c>
      <c r="AD4" s="22">
        <v>7</v>
      </c>
      <c r="AE4" s="22"/>
      <c r="AF4" s="28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1984</v>
      </c>
      <c r="Y5" s="22" t="s">
        <v>38</v>
      </c>
      <c r="Z5" s="47" t="s">
        <v>16</v>
      </c>
      <c r="AA5" s="22">
        <v>18</v>
      </c>
      <c r="AB5" s="22">
        <v>1</v>
      </c>
      <c r="AC5" s="22">
        <v>5</v>
      </c>
      <c r="AD5" s="22">
        <v>12</v>
      </c>
      <c r="AE5" s="22"/>
      <c r="AF5" s="28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1985</v>
      </c>
      <c r="Y6" s="22" t="s">
        <v>15</v>
      </c>
      <c r="Z6" s="47" t="s">
        <v>16</v>
      </c>
      <c r="AA6" s="22">
        <v>14</v>
      </c>
      <c r="AB6" s="22">
        <v>0</v>
      </c>
      <c r="AC6" s="22">
        <v>2</v>
      </c>
      <c r="AD6" s="22">
        <v>5</v>
      </c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1986</v>
      </c>
      <c r="Y7" s="22" t="s">
        <v>39</v>
      </c>
      <c r="Z7" s="47" t="s">
        <v>16</v>
      </c>
      <c r="AA7" s="22">
        <v>22</v>
      </c>
      <c r="AB7" s="22">
        <v>1</v>
      </c>
      <c r="AC7" s="22">
        <v>7</v>
      </c>
      <c r="AD7" s="22">
        <v>15</v>
      </c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1994</v>
      </c>
      <c r="Y8" s="22" t="s">
        <v>40</v>
      </c>
      <c r="Z8" s="47" t="s">
        <v>16</v>
      </c>
      <c r="AA8" s="22"/>
      <c r="AB8" s="47" t="s">
        <v>19</v>
      </c>
      <c r="AC8" s="22"/>
      <c r="AD8" s="22"/>
      <c r="AE8" s="22"/>
      <c r="AF8" s="28"/>
      <c r="AG8" s="1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1995</v>
      </c>
      <c r="Y9" s="22" t="s">
        <v>21</v>
      </c>
      <c r="Z9" s="47" t="s">
        <v>16</v>
      </c>
      <c r="AA9" s="22"/>
      <c r="AB9" s="47" t="s">
        <v>19</v>
      </c>
      <c r="AC9" s="22"/>
      <c r="AD9" s="22"/>
      <c r="AE9" s="22"/>
      <c r="AF9" s="28"/>
      <c r="AG9" s="1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1989</v>
      </c>
      <c r="Y10" s="22" t="s">
        <v>23</v>
      </c>
      <c r="Z10" s="47" t="s">
        <v>16</v>
      </c>
      <c r="AA10" s="22"/>
      <c r="AB10" s="22"/>
      <c r="AC10" s="22"/>
      <c r="AD10" s="22"/>
      <c r="AE10" s="22"/>
      <c r="AF10" s="28"/>
      <c r="AG10" s="18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1990</v>
      </c>
      <c r="Y11" s="22" t="s">
        <v>22</v>
      </c>
      <c r="Z11" s="71" t="s">
        <v>16</v>
      </c>
      <c r="AA11" s="22">
        <v>22</v>
      </c>
      <c r="AB11" s="22">
        <v>0</v>
      </c>
      <c r="AC11" s="22">
        <v>4</v>
      </c>
      <c r="AD11" s="22">
        <v>25</v>
      </c>
      <c r="AE11" s="22"/>
      <c r="AF11" s="28"/>
      <c r="AG11" s="18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1991</v>
      </c>
      <c r="Y12" s="22" t="s">
        <v>21</v>
      </c>
      <c r="Z12" s="47" t="s">
        <v>16</v>
      </c>
      <c r="AA12" s="22"/>
      <c r="AB12" s="22"/>
      <c r="AC12" s="22"/>
      <c r="AD12" s="22"/>
      <c r="AE12" s="22"/>
      <c r="AF12" s="28"/>
      <c r="AG12" s="18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1992</v>
      </c>
      <c r="C13" s="22" t="s">
        <v>15</v>
      </c>
      <c r="D13" s="43" t="s">
        <v>16</v>
      </c>
      <c r="E13" s="22">
        <v>26</v>
      </c>
      <c r="F13" s="22">
        <v>0</v>
      </c>
      <c r="G13" s="22">
        <v>2</v>
      </c>
      <c r="H13" s="22">
        <v>11</v>
      </c>
      <c r="I13" s="22">
        <v>55</v>
      </c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22"/>
      <c r="Z13" s="47"/>
      <c r="AA13" s="22"/>
      <c r="AB13" s="22"/>
      <c r="AC13" s="22"/>
      <c r="AD13" s="22"/>
      <c r="AE13" s="22"/>
      <c r="AF13" s="28"/>
      <c r="AG13" s="18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1993</v>
      </c>
      <c r="Y14" s="35" t="s">
        <v>26</v>
      </c>
      <c r="Z14" s="43" t="s">
        <v>18</v>
      </c>
      <c r="AA14" s="22"/>
      <c r="AB14" s="47" t="s">
        <v>19</v>
      </c>
      <c r="AC14" s="22"/>
      <c r="AD14" s="34"/>
      <c r="AE14" s="22"/>
      <c r="AF14" s="28"/>
      <c r="AG14" s="18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1994</v>
      </c>
      <c r="C15" s="22" t="s">
        <v>15</v>
      </c>
      <c r="D15" s="43" t="s">
        <v>16</v>
      </c>
      <c r="E15" s="22">
        <v>22</v>
      </c>
      <c r="F15" s="22">
        <v>3</v>
      </c>
      <c r="G15" s="22">
        <v>7</v>
      </c>
      <c r="H15" s="22">
        <v>14</v>
      </c>
      <c r="I15" s="22">
        <v>73</v>
      </c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22"/>
      <c r="Z15" s="47"/>
      <c r="AA15" s="22"/>
      <c r="AB15" s="22"/>
      <c r="AC15" s="22"/>
      <c r="AD15" s="22"/>
      <c r="AE15" s="22"/>
      <c r="AF15" s="28"/>
      <c r="AG15" s="18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8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1995</v>
      </c>
      <c r="Y16" s="35" t="s">
        <v>25</v>
      </c>
      <c r="Z16" s="43" t="s">
        <v>18</v>
      </c>
      <c r="AA16" s="22"/>
      <c r="AB16" s="47" t="s">
        <v>19</v>
      </c>
      <c r="AC16" s="22"/>
      <c r="AD16" s="34"/>
      <c r="AE16" s="22"/>
      <c r="AF16" s="28"/>
      <c r="AG16" s="18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8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1996</v>
      </c>
      <c r="Y17" s="35" t="s">
        <v>27</v>
      </c>
      <c r="Z17" s="43" t="s">
        <v>18</v>
      </c>
      <c r="AA17" s="22"/>
      <c r="AB17" s="47" t="s">
        <v>19</v>
      </c>
      <c r="AC17" s="22"/>
      <c r="AD17" s="34"/>
      <c r="AE17" s="22"/>
      <c r="AF17" s="28"/>
      <c r="AG17" s="18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1997</v>
      </c>
      <c r="Y18" s="35" t="s">
        <v>24</v>
      </c>
      <c r="Z18" s="43" t="s">
        <v>18</v>
      </c>
      <c r="AA18" s="22"/>
      <c r="AB18" s="47" t="s">
        <v>19</v>
      </c>
      <c r="AC18" s="22"/>
      <c r="AD18" s="34"/>
      <c r="AE18" s="22"/>
      <c r="AF18" s="28"/>
      <c r="AG18" s="18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8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1998</v>
      </c>
      <c r="Y19" s="22" t="s">
        <v>24</v>
      </c>
      <c r="Z19" s="47" t="s">
        <v>16</v>
      </c>
      <c r="AA19" s="22"/>
      <c r="AB19" s="22"/>
      <c r="AC19" s="22"/>
      <c r="AD19" s="22"/>
      <c r="AE19" s="22"/>
      <c r="AF19" s="28"/>
      <c r="AG19" s="18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8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49" t="s">
        <v>33</v>
      </c>
      <c r="C20" s="50"/>
      <c r="D20" s="51"/>
      <c r="E20" s="52">
        <f>SUM(E4:E19)</f>
        <v>48</v>
      </c>
      <c r="F20" s="52">
        <f>SUM(F4:F19)</f>
        <v>3</v>
      </c>
      <c r="G20" s="52">
        <f>SUM(G4:G19)</f>
        <v>9</v>
      </c>
      <c r="H20" s="52">
        <f>SUM(H4:H19)</f>
        <v>25</v>
      </c>
      <c r="I20" s="52">
        <f>SUM(I4:I19)</f>
        <v>128</v>
      </c>
      <c r="J20" s="53">
        <v>0</v>
      </c>
      <c r="K20" s="38">
        <f>SUM(K4:K19)</f>
        <v>0</v>
      </c>
      <c r="L20" s="17"/>
      <c r="M20" s="15"/>
      <c r="N20" s="54"/>
      <c r="O20" s="55"/>
      <c r="P20" s="18"/>
      <c r="Q20" s="52">
        <f>SUM(Q4:Q19)</f>
        <v>0</v>
      </c>
      <c r="R20" s="52">
        <f>SUM(R4:R19)</f>
        <v>0</v>
      </c>
      <c r="S20" s="52">
        <f>SUM(S4:S19)</f>
        <v>0</v>
      </c>
      <c r="T20" s="52">
        <f>SUM(T4:T19)</f>
        <v>0</v>
      </c>
      <c r="U20" s="52">
        <f>SUM(U4:U19)</f>
        <v>0</v>
      </c>
      <c r="V20" s="23">
        <v>0</v>
      </c>
      <c r="W20" s="38">
        <f>SUM(W4:W19)</f>
        <v>0</v>
      </c>
      <c r="X20" s="11" t="s">
        <v>33</v>
      </c>
      <c r="Y20" s="12"/>
      <c r="Z20" s="10"/>
      <c r="AA20" s="52">
        <f>SUM(AA4:AA19)</f>
        <v>86</v>
      </c>
      <c r="AB20" s="52">
        <f>SUM(AB4:AB19)</f>
        <v>2</v>
      </c>
      <c r="AC20" s="52">
        <f>SUM(AC4:AC19)</f>
        <v>23</v>
      </c>
      <c r="AD20" s="52">
        <f>SUM(AD4:AD19)</f>
        <v>64</v>
      </c>
      <c r="AE20" s="52">
        <f>SUM(AE4:AE19)</f>
        <v>0</v>
      </c>
      <c r="AF20" s="53">
        <v>0</v>
      </c>
      <c r="AG20" s="38">
        <f>SUM(AG4:AG19)</f>
        <v>0</v>
      </c>
      <c r="AH20" s="17"/>
      <c r="AI20" s="15"/>
      <c r="AJ20" s="54"/>
      <c r="AK20" s="55"/>
      <c r="AL20" s="18"/>
      <c r="AM20" s="52">
        <f>SUM(AM4:AM19)</f>
        <v>0</v>
      </c>
      <c r="AN20" s="52">
        <f>SUM(AN4:AN19)</f>
        <v>0</v>
      </c>
      <c r="AO20" s="52">
        <f>SUM(AO4:AO19)</f>
        <v>0</v>
      </c>
      <c r="AP20" s="52">
        <f>SUM(AP4:AP19)</f>
        <v>0</v>
      </c>
      <c r="AQ20" s="52">
        <f>SUM(AQ4:AQ19)</f>
        <v>0</v>
      </c>
      <c r="AR20" s="53">
        <v>0</v>
      </c>
      <c r="AS20" s="42">
        <f>SUM(AS4:AS19)</f>
        <v>0</v>
      </c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56"/>
      <c r="K21" s="21"/>
      <c r="L21" s="18"/>
      <c r="M21" s="18"/>
      <c r="N21" s="18"/>
      <c r="O21" s="18"/>
      <c r="P21" s="24"/>
      <c r="Q21" s="24"/>
      <c r="R21" s="25"/>
      <c r="S21" s="24"/>
      <c r="T21" s="24"/>
      <c r="U21" s="18"/>
      <c r="V21" s="18"/>
      <c r="W21" s="21"/>
      <c r="X21" s="24"/>
      <c r="Y21" s="24"/>
      <c r="Z21" s="24"/>
      <c r="AA21" s="24"/>
      <c r="AB21" s="24"/>
      <c r="AC21" s="24"/>
      <c r="AD21" s="24"/>
      <c r="AE21" s="24"/>
      <c r="AF21" s="56"/>
      <c r="AG21" s="21"/>
      <c r="AH21" s="18"/>
      <c r="AI21" s="18"/>
      <c r="AJ21" s="18"/>
      <c r="AK21" s="18"/>
      <c r="AL21" s="24"/>
      <c r="AM21" s="24"/>
      <c r="AN21" s="25"/>
      <c r="AO21" s="24"/>
      <c r="AP21" s="24"/>
      <c r="AQ21" s="18"/>
      <c r="AR21" s="18"/>
      <c r="AS21" s="2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57" t="s">
        <v>34</v>
      </c>
      <c r="C22" s="58"/>
      <c r="D22" s="59"/>
      <c r="E22" s="10" t="s">
        <v>2</v>
      </c>
      <c r="F22" s="13" t="s">
        <v>6</v>
      </c>
      <c r="G22" s="10" t="s">
        <v>4</v>
      </c>
      <c r="H22" s="13" t="s">
        <v>5</v>
      </c>
      <c r="I22" s="13" t="s">
        <v>8</v>
      </c>
      <c r="J22" s="13" t="s">
        <v>9</v>
      </c>
      <c r="K22" s="18"/>
      <c r="L22" s="13" t="s">
        <v>10</v>
      </c>
      <c r="M22" s="13" t="s">
        <v>11</v>
      </c>
      <c r="N22" s="13" t="s">
        <v>35</v>
      </c>
      <c r="O22" s="13" t="s">
        <v>36</v>
      </c>
      <c r="Q22" s="25"/>
      <c r="R22" s="25" t="s">
        <v>12</v>
      </c>
      <c r="S22" s="25"/>
      <c r="T22" s="60" t="s">
        <v>14</v>
      </c>
      <c r="U22" s="18"/>
      <c r="V22" s="21"/>
      <c r="W22" s="21"/>
      <c r="X22" s="61"/>
      <c r="Y22" s="61"/>
      <c r="Z22" s="61"/>
      <c r="AA22" s="61"/>
      <c r="AB22" s="61"/>
      <c r="AC22" s="25"/>
      <c r="AD22" s="25"/>
      <c r="AE22" s="25"/>
      <c r="AF22" s="24"/>
      <c r="AG22" s="24"/>
      <c r="AH22" s="24"/>
      <c r="AI22" s="24"/>
      <c r="AJ22" s="24"/>
      <c r="AK22" s="24"/>
      <c r="AM22" s="21"/>
      <c r="AN22" s="61"/>
      <c r="AO22" s="61"/>
      <c r="AP22" s="61"/>
      <c r="AQ22" s="61"/>
      <c r="AR22" s="61"/>
      <c r="AS22" s="6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6" t="s">
        <v>37</v>
      </c>
      <c r="C23" s="7"/>
      <c r="D23" s="27"/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3">
        <v>0</v>
      </c>
      <c r="K23" s="24" t="e">
        <f>PRODUCT(I23/J23)</f>
        <v>#DIV/0!</v>
      </c>
      <c r="L23" s="64">
        <v>0</v>
      </c>
      <c r="M23" s="64">
        <v>0</v>
      </c>
      <c r="N23" s="64">
        <v>0</v>
      </c>
      <c r="O23" s="64">
        <v>0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5"/>
      <c r="AO23" s="25"/>
      <c r="AP23" s="25"/>
      <c r="AQ23" s="25"/>
      <c r="AR23" s="25"/>
      <c r="AS23" s="25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5" t="s">
        <v>13</v>
      </c>
      <c r="C24" s="66"/>
      <c r="D24" s="67"/>
      <c r="E24" s="62">
        <f>PRODUCT(E20+Q20)</f>
        <v>48</v>
      </c>
      <c r="F24" s="62">
        <f>PRODUCT(F20+R20)</f>
        <v>3</v>
      </c>
      <c r="G24" s="62">
        <f>PRODUCT(G20+S20)</f>
        <v>9</v>
      </c>
      <c r="H24" s="62">
        <f>PRODUCT(H20+T20)</f>
        <v>25</v>
      </c>
      <c r="I24" s="62">
        <f>PRODUCT(I20+U20)</f>
        <v>128</v>
      </c>
      <c r="J24" s="63">
        <v>0</v>
      </c>
      <c r="K24" s="24">
        <f>PRODUCT(K20+W20)</f>
        <v>0</v>
      </c>
      <c r="L24" s="64">
        <f>PRODUCT((F24+G24)/E24)</f>
        <v>0.25</v>
      </c>
      <c r="M24" s="64">
        <f>PRODUCT(H24/E24)</f>
        <v>0.52083333333333337</v>
      </c>
      <c r="N24" s="64">
        <f>PRODUCT((F24+G24+H24)/E24)</f>
        <v>0.77083333333333337</v>
      </c>
      <c r="O24" s="64">
        <f>PRODUCT(I24/E24)</f>
        <v>2.6666666666666665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4"/>
      <c r="AG24" s="24"/>
      <c r="AH24" s="24"/>
      <c r="AI24" s="24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0" t="s">
        <v>30</v>
      </c>
      <c r="C25" s="19"/>
      <c r="D25" s="29"/>
      <c r="E25" s="62">
        <f>PRODUCT(AA20+AM20)</f>
        <v>86</v>
      </c>
      <c r="F25" s="62">
        <f>PRODUCT(AB20+AN20)</f>
        <v>2</v>
      </c>
      <c r="G25" s="62">
        <f>PRODUCT(AC20+AO20)</f>
        <v>23</v>
      </c>
      <c r="H25" s="62">
        <f>PRODUCT(AD20+AP20)</f>
        <v>64</v>
      </c>
      <c r="I25" s="62">
        <f>PRODUCT(AE20+AQ20)</f>
        <v>0</v>
      </c>
      <c r="J25" s="63">
        <v>0</v>
      </c>
      <c r="K25" s="18">
        <f>PRODUCT(AG20+AS20)</f>
        <v>0</v>
      </c>
      <c r="L25" s="64">
        <f>PRODUCT((F25+G25)/E25)</f>
        <v>0.29069767441860467</v>
      </c>
      <c r="M25" s="64">
        <f>PRODUCT(H25/E25)</f>
        <v>0.7441860465116279</v>
      </c>
      <c r="N25" s="64">
        <f>PRODUCT((F25+G25+H25)/E25)</f>
        <v>1.0348837209302326</v>
      </c>
      <c r="O25" s="64">
        <f>PRODUCT(I25/E25)</f>
        <v>0</v>
      </c>
      <c r="Q25" s="25"/>
      <c r="R25" s="25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4"/>
      <c r="AG25" s="24"/>
      <c r="AH25" s="24"/>
      <c r="AI25" s="24"/>
      <c r="AJ25" s="25"/>
      <c r="AK25" s="24"/>
      <c r="AL25" s="18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8" t="s">
        <v>33</v>
      </c>
      <c r="C26" s="69"/>
      <c r="D26" s="70"/>
      <c r="E26" s="62">
        <f>SUM(E23:E25)</f>
        <v>134</v>
      </c>
      <c r="F26" s="62">
        <f t="shared" ref="F26:I26" si="0">SUM(F23:F25)</f>
        <v>5</v>
      </c>
      <c r="G26" s="62">
        <f t="shared" si="0"/>
        <v>32</v>
      </c>
      <c r="H26" s="62">
        <f t="shared" si="0"/>
        <v>89</v>
      </c>
      <c r="I26" s="62">
        <f t="shared" si="0"/>
        <v>128</v>
      </c>
      <c r="J26" s="63">
        <v>0</v>
      </c>
      <c r="K26" s="24" t="e">
        <f>SUM(K23:K25)</f>
        <v>#DIV/0!</v>
      </c>
      <c r="L26" s="64">
        <f>PRODUCT((F26+G26)/E26)</f>
        <v>0.27611940298507465</v>
      </c>
      <c r="M26" s="64">
        <f>PRODUCT(H26/E26)</f>
        <v>0.66417910447761197</v>
      </c>
      <c r="N26" s="64">
        <f>PRODUCT((F26+G26+H26)/E26)</f>
        <v>0.94029850746268662</v>
      </c>
      <c r="O26" s="64">
        <f>PRODUCT(I26/E26)</f>
        <v>0.95522388059701491</v>
      </c>
      <c r="Q26" s="18"/>
      <c r="R26" s="18"/>
      <c r="S26" s="18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4"/>
      <c r="AG26" s="24"/>
      <c r="AH26" s="24"/>
      <c r="AI26" s="24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18"/>
      <c r="F27" s="18"/>
      <c r="G27" s="18"/>
      <c r="H27" s="18"/>
      <c r="I27" s="18"/>
      <c r="J27" s="24"/>
      <c r="K27" s="24"/>
      <c r="L27" s="18"/>
      <c r="M27" s="18"/>
      <c r="N27" s="18"/>
      <c r="O27" s="18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4"/>
      <c r="AG27" s="24"/>
      <c r="AH27" s="24"/>
      <c r="AI27" s="24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4"/>
      <c r="AG28" s="24"/>
      <c r="AH28" s="24"/>
      <c r="AI28" s="24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4"/>
      <c r="AG29" s="24"/>
      <c r="AH29" s="24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4"/>
      <c r="AG30" s="24"/>
      <c r="AH30" s="24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4"/>
      <c r="AG31" s="24"/>
      <c r="AH31" s="24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4"/>
      <c r="AG32" s="24"/>
      <c r="AH32" s="24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4"/>
      <c r="AG33" s="24"/>
      <c r="AH33" s="24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4"/>
      <c r="AG34" s="24"/>
      <c r="AH34" s="24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4"/>
      <c r="AG36" s="24"/>
      <c r="AH36" s="24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4"/>
      <c r="AG37" s="24"/>
      <c r="AH37" s="24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4"/>
      <c r="AG38" s="24"/>
      <c r="AH38" s="24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4"/>
      <c r="AG39" s="24"/>
      <c r="AH39" s="24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4"/>
      <c r="AG40" s="24"/>
      <c r="AH40" s="24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4"/>
      <c r="AG41" s="24"/>
      <c r="AH41" s="24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4"/>
      <c r="AG42" s="24"/>
      <c r="AH42" s="24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4"/>
      <c r="AG43" s="24"/>
      <c r="AH43" s="24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4"/>
      <c r="AG44" s="24"/>
      <c r="AH44" s="24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4"/>
      <c r="AG45" s="24"/>
      <c r="AH45" s="24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4"/>
      <c r="AG46" s="24"/>
      <c r="AH46" s="24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4"/>
      <c r="AG47" s="24"/>
      <c r="AH47" s="24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4"/>
      <c r="AG48" s="24"/>
      <c r="AH48" s="24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4"/>
      <c r="AG49" s="24"/>
      <c r="AH49" s="24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4"/>
      <c r="AG50" s="24"/>
      <c r="AH50" s="24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4"/>
      <c r="AG51" s="24"/>
      <c r="AH51" s="24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4"/>
      <c r="AG53" s="24"/>
      <c r="AH53" s="24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4"/>
      <c r="AG54" s="24"/>
      <c r="AH54" s="24"/>
      <c r="AI54" s="24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4"/>
      <c r="AG56" s="24"/>
      <c r="AH56" s="24"/>
      <c r="AI56" s="24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4"/>
      <c r="AG57" s="24"/>
      <c r="AH57" s="24"/>
      <c r="AI57" s="24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4"/>
      <c r="AG58" s="24"/>
      <c r="AH58" s="24"/>
      <c r="AI58" s="24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4"/>
      <c r="AG59" s="24"/>
      <c r="AH59" s="24"/>
      <c r="AI59" s="24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4"/>
      <c r="AG60" s="24"/>
      <c r="AH60" s="24"/>
      <c r="AI60" s="24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4"/>
      <c r="AG61" s="24"/>
      <c r="AH61" s="24"/>
      <c r="AI61" s="24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4"/>
      <c r="AG62" s="24"/>
      <c r="AH62" s="24"/>
      <c r="AI62" s="24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4"/>
      <c r="AG63" s="24"/>
      <c r="AH63" s="24"/>
      <c r="AI63" s="24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4"/>
      <c r="AG64" s="24"/>
      <c r="AH64" s="24"/>
      <c r="AI64" s="24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4"/>
      <c r="AG65" s="24"/>
      <c r="AH65" s="24"/>
      <c r="AI65" s="24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4"/>
      <c r="AG66" s="24"/>
      <c r="AH66" s="24"/>
      <c r="AI66" s="24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4"/>
      <c r="AG67" s="24"/>
      <c r="AH67" s="24"/>
      <c r="AI67" s="24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4"/>
      <c r="AG68" s="24"/>
      <c r="AH68" s="24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4"/>
      <c r="AG69" s="24"/>
      <c r="AH69" s="24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4"/>
      <c r="AG70" s="24"/>
      <c r="AH70" s="24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4"/>
      <c r="AG71" s="24"/>
      <c r="AH71" s="24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4"/>
      <c r="AG72" s="24"/>
      <c r="AH72" s="24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4"/>
      <c r="AG73" s="24"/>
      <c r="AH73" s="24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4"/>
      <c r="AG74" s="24"/>
      <c r="AH74" s="24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4"/>
      <c r="AG75" s="24"/>
      <c r="AH75" s="24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4"/>
      <c r="AG76" s="24"/>
      <c r="AH76" s="24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4"/>
      <c r="AG77" s="24"/>
      <c r="AH77" s="24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4"/>
      <c r="AG78" s="24"/>
      <c r="AH78" s="24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4"/>
      <c r="AG79" s="24"/>
      <c r="AH79" s="24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4"/>
      <c r="AG80" s="24"/>
      <c r="AH80" s="24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4"/>
      <c r="AG81" s="24"/>
      <c r="AH81" s="24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4"/>
      <c r="AG82" s="24"/>
      <c r="AH82" s="24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4"/>
      <c r="AG83" s="24"/>
      <c r="AH83" s="24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4"/>
      <c r="AG84" s="24"/>
      <c r="AH84" s="24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4"/>
      <c r="AG85" s="24"/>
      <c r="AH85" s="24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4"/>
      <c r="AG86" s="24"/>
      <c r="AH86" s="24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4"/>
      <c r="AG87" s="24"/>
      <c r="AH87" s="24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4"/>
      <c r="AG88" s="24"/>
      <c r="AH88" s="24"/>
      <c r="AI88" s="24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4"/>
      <c r="AG89" s="24"/>
      <c r="AH89" s="24"/>
      <c r="AI89" s="24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4"/>
      <c r="AG90" s="24"/>
      <c r="AH90" s="24"/>
      <c r="AI90" s="24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4"/>
      <c r="AG91" s="24"/>
      <c r="AH91" s="24"/>
      <c r="AI91" s="24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4"/>
      <c r="AG92" s="24"/>
      <c r="AH92" s="24"/>
      <c r="AI92" s="24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4"/>
      <c r="AG93" s="24"/>
      <c r="AH93" s="24"/>
      <c r="AI93" s="24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4"/>
      <c r="AG94" s="24"/>
      <c r="AH94" s="24"/>
      <c r="AI94" s="24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4"/>
      <c r="AG95" s="24"/>
      <c r="AH95" s="24"/>
      <c r="AI95" s="24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4"/>
      <c r="AG96" s="24"/>
      <c r="AH96" s="24"/>
      <c r="AI96" s="24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4"/>
      <c r="AG97" s="24"/>
      <c r="AH97" s="24"/>
      <c r="AI97" s="24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4"/>
      <c r="AG98" s="24"/>
      <c r="AH98" s="24"/>
      <c r="AI98" s="24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4"/>
      <c r="AG99" s="24"/>
      <c r="AH99" s="24"/>
      <c r="AI99" s="24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4"/>
      <c r="AG100" s="24"/>
      <c r="AH100" s="24"/>
      <c r="AI100" s="24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4"/>
      <c r="AG101" s="24"/>
      <c r="AH101" s="24"/>
      <c r="AI101" s="24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4"/>
      <c r="AG102" s="24"/>
      <c r="AH102" s="24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4"/>
      <c r="AG103" s="24"/>
      <c r="AH103" s="24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4"/>
      <c r="AG104" s="24"/>
      <c r="AH104" s="24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4"/>
      <c r="AG105" s="24"/>
      <c r="AH105" s="24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4"/>
      <c r="AG106" s="24"/>
      <c r="AH106" s="24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4"/>
      <c r="AG107" s="24"/>
      <c r="AH107" s="24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4"/>
      <c r="AG108" s="24"/>
      <c r="AH108" s="24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4"/>
      <c r="AG109" s="24"/>
      <c r="AH109" s="24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4"/>
      <c r="AG110" s="24"/>
      <c r="AH110" s="24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4"/>
      <c r="AG111" s="24"/>
      <c r="AH111" s="24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4"/>
      <c r="AG112" s="24"/>
      <c r="AH112" s="24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4"/>
      <c r="AG113" s="24"/>
      <c r="AH113" s="24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4"/>
      <c r="AG114" s="24"/>
      <c r="AH114" s="24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4"/>
      <c r="AG115" s="24"/>
      <c r="AH115" s="24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4"/>
      <c r="AG116" s="24"/>
      <c r="AH116" s="24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4"/>
      <c r="AG117" s="24"/>
      <c r="AH117" s="24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4"/>
      <c r="AG118" s="24"/>
      <c r="AH118" s="24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4"/>
      <c r="AG119" s="24"/>
      <c r="AH119" s="24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4"/>
      <c r="AG120" s="24"/>
      <c r="AH120" s="24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4"/>
      <c r="AG121" s="24"/>
      <c r="AH121" s="24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4"/>
      <c r="AG122" s="24"/>
      <c r="AH122" s="24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4"/>
      <c r="AG123" s="24"/>
      <c r="AH123" s="24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4"/>
      <c r="AG124" s="24"/>
      <c r="AH124" s="24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4"/>
      <c r="AG125" s="24"/>
      <c r="AH125" s="24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4"/>
      <c r="AG126" s="24"/>
      <c r="AH126" s="24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4"/>
      <c r="AG127" s="24"/>
      <c r="AH127" s="24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4"/>
      <c r="AG128" s="24"/>
      <c r="AH128" s="24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4"/>
      <c r="AG129" s="24"/>
      <c r="AH129" s="24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4"/>
      <c r="AG130" s="24"/>
      <c r="AH130" s="24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4"/>
      <c r="AG131" s="24"/>
      <c r="AH131" s="24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4"/>
      <c r="AG132" s="24"/>
      <c r="AH132" s="24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4"/>
      <c r="AG133" s="24"/>
      <c r="AH133" s="24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4"/>
      <c r="AG134" s="24"/>
      <c r="AH134" s="24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4"/>
      <c r="AG135" s="24"/>
      <c r="AH135" s="24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4"/>
      <c r="AG136" s="24"/>
      <c r="AH136" s="24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4"/>
      <c r="AG137" s="24"/>
      <c r="AH137" s="24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4"/>
      <c r="AG138" s="24"/>
      <c r="AH138" s="24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4"/>
      <c r="AG139" s="24"/>
      <c r="AH139" s="24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4"/>
      <c r="AG140" s="24"/>
      <c r="AH140" s="24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4"/>
      <c r="AG141" s="24"/>
      <c r="AH141" s="24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4"/>
      <c r="AG142" s="24"/>
      <c r="AH142" s="24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4"/>
      <c r="AG143" s="24"/>
      <c r="AH143" s="24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4"/>
      <c r="AG144" s="24"/>
      <c r="AH144" s="24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4"/>
      <c r="AG145" s="24"/>
      <c r="AH145" s="24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4"/>
      <c r="AG146" s="24"/>
      <c r="AH146" s="24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4"/>
      <c r="AG147" s="24"/>
      <c r="AH147" s="24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4"/>
      <c r="AG148" s="24"/>
      <c r="AH148" s="24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4"/>
      <c r="AG149" s="24"/>
      <c r="AH149" s="24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4"/>
      <c r="AG150" s="24"/>
      <c r="AH150" s="24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4"/>
      <c r="AG151" s="24"/>
      <c r="AH151" s="24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4"/>
      <c r="AG152" s="24"/>
      <c r="AH152" s="24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4"/>
      <c r="AG153" s="24"/>
      <c r="AH153" s="24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4"/>
      <c r="AG154" s="24"/>
      <c r="AH154" s="24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4"/>
      <c r="AG155" s="24"/>
      <c r="AH155" s="24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4"/>
      <c r="AG156" s="24"/>
      <c r="AH156" s="24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4"/>
      <c r="AG157" s="24"/>
      <c r="AH157" s="24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4"/>
      <c r="AG158" s="24"/>
      <c r="AH158" s="24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4"/>
      <c r="AG159" s="24"/>
      <c r="AH159" s="24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4"/>
      <c r="AG160" s="24"/>
      <c r="AH160" s="24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4"/>
      <c r="AG161" s="24"/>
      <c r="AH161" s="24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4"/>
      <c r="AG162" s="24"/>
      <c r="AH162" s="24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4"/>
      <c r="AG163" s="24"/>
      <c r="AH163" s="24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4"/>
      <c r="AG164" s="24"/>
      <c r="AH164" s="24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4"/>
      <c r="AG165" s="24"/>
      <c r="AH165" s="24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4"/>
      <c r="AG166" s="24"/>
      <c r="AH166" s="24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4"/>
      <c r="AG167" s="24"/>
      <c r="AH167" s="24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4"/>
      <c r="AG168" s="24"/>
      <c r="AH168" s="24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4"/>
      <c r="AG169" s="24"/>
      <c r="AH169" s="24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4"/>
      <c r="AG170" s="24"/>
      <c r="AH170" s="24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4"/>
      <c r="AG171" s="24"/>
      <c r="AH171" s="24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4"/>
      <c r="AG172" s="24"/>
      <c r="AH172" s="24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4"/>
      <c r="AG173" s="24"/>
      <c r="AH173" s="24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4"/>
      <c r="AG174" s="24"/>
      <c r="AH174" s="24"/>
      <c r="AI174" s="24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4"/>
      <c r="AG175" s="24"/>
      <c r="AH175" s="24"/>
      <c r="AI175" s="24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4"/>
      <c r="AG176" s="24"/>
      <c r="AH176" s="24"/>
      <c r="AI176" s="24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4"/>
      <c r="AG177" s="24"/>
      <c r="AH177" s="24"/>
      <c r="AI177" s="24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4"/>
      <c r="AG178" s="24"/>
      <c r="AH178" s="24"/>
      <c r="AI178" s="24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4"/>
      <c r="AG179" s="24"/>
      <c r="AH179" s="24"/>
      <c r="AI179" s="24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4"/>
      <c r="AG180" s="24"/>
      <c r="AH180" s="24"/>
      <c r="AI180" s="24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4"/>
      <c r="AG181" s="24"/>
      <c r="AH181" s="24"/>
      <c r="AI181" s="24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4"/>
      <c r="AG182" s="24"/>
      <c r="AH182" s="24"/>
      <c r="AI182" s="24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4"/>
      <c r="AG183" s="24"/>
      <c r="AH183" s="24"/>
      <c r="AI183" s="24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4"/>
      <c r="AG184" s="24"/>
      <c r="AH184" s="24"/>
      <c r="AI184" s="24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4"/>
      <c r="AG185" s="24"/>
      <c r="AH185" s="24"/>
      <c r="AI185" s="24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4"/>
      <c r="AG186" s="24"/>
      <c r="AH186" s="24"/>
      <c r="AI186" s="24"/>
      <c r="AJ186" s="25"/>
      <c r="AK186" s="24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4"/>
      <c r="AG187" s="24"/>
      <c r="AH187" s="24"/>
      <c r="AI187" s="24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4"/>
      <c r="AG188" s="24"/>
      <c r="AH188" s="24"/>
      <c r="AI188" s="24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4"/>
      <c r="AG189" s="24"/>
      <c r="AH189" s="24"/>
      <c r="AI189" s="24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4"/>
      <c r="AG190" s="24"/>
      <c r="AH190" s="24"/>
      <c r="AI190" s="24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4"/>
      <c r="AG191" s="24"/>
      <c r="AH191" s="24"/>
      <c r="AI191" s="24"/>
      <c r="AJ191" s="25"/>
      <c r="AK191" s="18"/>
      <c r="AL191" s="18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4"/>
      <c r="AG192" s="24"/>
      <c r="AH192" s="24"/>
      <c r="AI192" s="24"/>
      <c r="AJ192" s="25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4"/>
      <c r="AG193" s="24"/>
      <c r="AH193" s="24"/>
      <c r="AI193" s="24"/>
      <c r="AJ193" s="25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4"/>
      <c r="AG194" s="24"/>
      <c r="AH194" s="24"/>
      <c r="AI194" s="24"/>
      <c r="AJ194" s="25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</sheetData>
  <sortState ref="X4:Z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2018-12-19T13:32:58Z</dcterms:modified>
</cp:coreProperties>
</file>