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7" i="2" l="1"/>
  <c r="AR7" i="2"/>
  <c r="AQ7" i="2"/>
  <c r="AP7" i="2"/>
  <c r="AO7" i="2"/>
  <c r="AN7" i="2"/>
  <c r="AM7" i="2"/>
  <c r="AG7" i="2"/>
  <c r="K12" i="2" s="1"/>
  <c r="AE7" i="2"/>
  <c r="I12" i="2" s="1"/>
  <c r="AD7" i="2"/>
  <c r="AC7" i="2"/>
  <c r="G12" i="2" s="1"/>
  <c r="AB7" i="2"/>
  <c r="AA7" i="2"/>
  <c r="E12" i="2" s="1"/>
  <c r="W7" i="2"/>
  <c r="U7" i="2"/>
  <c r="T7" i="2"/>
  <c r="S7" i="2"/>
  <c r="R7" i="2"/>
  <c r="Q7" i="2"/>
  <c r="K7" i="2"/>
  <c r="K11" i="2" s="1"/>
  <c r="K13" i="2" s="1"/>
  <c r="I7" i="2"/>
  <c r="I11" i="2" s="1"/>
  <c r="I13" i="2" s="1"/>
  <c r="H7" i="2"/>
  <c r="H11" i="2" s="1"/>
  <c r="G7" i="2"/>
  <c r="G11" i="2" s="1"/>
  <c r="G13" i="2" s="1"/>
  <c r="F7" i="2"/>
  <c r="F11" i="2" s="1"/>
  <c r="E7" i="2"/>
  <c r="E11" i="2" s="1"/>
  <c r="E13" i="2" s="1"/>
  <c r="F12" i="2" l="1"/>
  <c r="L12" i="2" s="1"/>
  <c r="H12" i="2"/>
  <c r="M12" i="2" s="1"/>
  <c r="H13" i="2"/>
  <c r="M13" i="2" s="1"/>
  <c r="J13" i="2"/>
  <c r="O13" i="2"/>
  <c r="O12" i="2"/>
  <c r="J12" i="2"/>
  <c r="AF7" i="2"/>
  <c r="N12" i="2" l="1"/>
  <c r="F13" i="2"/>
  <c r="N13" i="2" s="1"/>
  <c r="L13" i="2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<sst xmlns="http://schemas.openxmlformats.org/spreadsheetml/2006/main" count="72" uniqueCount="32">
  <si>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</si>
  <si>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</si>
  <si>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</si>
  <si>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</si>
  <si>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</si>
  <si>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</si>
  <si>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</si>
  <si>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</si>
  <si>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</si>
  <si>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</si>
  <si>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</si>
  <si>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</si>
  <si>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</si>
  <si>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PattU = Pattijoen Urheilijat  (1928)</t>
  </si>
  <si>
    <t>YKKÖSPESIS</t>
  </si>
  <si>
    <t>YK = Ylivieskan Kuula  (1909)</t>
  </si>
  <si>
    <t>8.</t>
  </si>
  <si>
    <t>YK</t>
  </si>
  <si>
    <t>Marko Leppälä</t>
  </si>
  <si>
    <t>PattU  2</t>
  </si>
  <si>
    <t>19.9.1978   Pattijoki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</si>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</sst>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3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18</v>
      </c>
      <c r="C1" s="2"/>
      <c r="D1" s="3"/>
      <c r="E1" s="4" t="s">
        <v>20</v>
      </c>
      <c r="F1" s="34"/>
      <c r="G1" s="35"/>
      <c r="H1" s="35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4"/>
      <c r="AB1" s="34"/>
      <c r="AC1" s="35"/>
      <c r="AD1" s="35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14</v>
      </c>
      <c r="C2" s="32"/>
      <c r="D2" s="33"/>
      <c r="E2" s="8" t="s">
        <v>7</v>
      </c>
      <c r="F2" s="9"/>
      <c r="G2" s="9"/>
      <c r="H2" s="9"/>
      <c r="I2" s="15"/>
      <c r="J2" s="10"/>
      <c r="K2" s="36"/>
      <c r="L2" s="17" t="s">
        <v>21</v>
      </c>
      <c r="M2" s="9"/>
      <c r="N2" s="9"/>
      <c r="O2" s="16"/>
      <c r="P2" s="14"/>
      <c r="Q2" s="17" t="s">
        <v>22</v>
      </c>
      <c r="R2" s="9"/>
      <c r="S2" s="9"/>
      <c r="T2" s="9"/>
      <c r="U2" s="15"/>
      <c r="V2" s="16"/>
      <c r="W2" s="14"/>
      <c r="X2" s="37" t="s">
        <v>23</v>
      </c>
      <c r="Y2" s="38"/>
      <c r="Z2" s="39"/>
      <c r="AA2" s="8" t="s">
        <v>7</v>
      </c>
      <c r="AB2" s="9"/>
      <c r="AC2" s="9"/>
      <c r="AD2" s="9"/>
      <c r="AE2" s="15"/>
      <c r="AF2" s="10"/>
      <c r="AG2" s="36"/>
      <c r="AH2" s="17" t="s">
        <v>24</v>
      </c>
      <c r="AI2" s="9"/>
      <c r="AJ2" s="9"/>
      <c r="AK2" s="16"/>
      <c r="AL2" s="14"/>
      <c r="AM2" s="17" t="s">
        <v>22</v>
      </c>
      <c r="AN2" s="9"/>
      <c r="AO2" s="9"/>
      <c r="AP2" s="9"/>
      <c r="AQ2" s="15"/>
      <c r="AR2" s="16"/>
      <c r="AS2" s="40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0"/>
      <c r="L3" s="13" t="s">
        <v>4</v>
      </c>
      <c r="M3" s="13" t="s">
        <v>5</v>
      </c>
      <c r="N3" s="13" t="s">
        <v>25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0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0"/>
      <c r="AH3" s="13" t="s">
        <v>4</v>
      </c>
      <c r="AI3" s="13" t="s">
        <v>5</v>
      </c>
      <c r="AJ3" s="13" t="s">
        <v>25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0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>
        <v>1998</v>
      </c>
      <c r="C4" s="41" t="s">
        <v>16</v>
      </c>
      <c r="D4" s="42" t="s">
        <v>17</v>
      </c>
      <c r="E4" s="22">
        <v>1</v>
      </c>
      <c r="F4" s="22">
        <v>0</v>
      </c>
      <c r="G4" s="22">
        <v>0</v>
      </c>
      <c r="H4" s="43">
        <v>0</v>
      </c>
      <c r="I4" s="22">
        <v>0</v>
      </c>
      <c r="J4" s="44"/>
      <c r="K4" s="21"/>
      <c r="L4" s="45"/>
      <c r="M4" s="13"/>
      <c r="N4" s="13"/>
      <c r="O4" s="13"/>
      <c r="P4" s="18"/>
      <c r="Q4" s="22"/>
      <c r="R4" s="22"/>
      <c r="S4" s="43"/>
      <c r="T4" s="22"/>
      <c r="U4" s="22"/>
      <c r="V4" s="46"/>
      <c r="W4" s="21"/>
      <c r="X4" s="22"/>
      <c r="Y4" s="41"/>
      <c r="Z4" s="42"/>
      <c r="AA4" s="22"/>
      <c r="AB4" s="22"/>
      <c r="AC4" s="22"/>
      <c r="AD4" s="43"/>
      <c r="AE4" s="22"/>
      <c r="AF4" s="44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41"/>
      <c r="D5" s="42"/>
      <c r="E5" s="22"/>
      <c r="F5" s="22"/>
      <c r="G5" s="22"/>
      <c r="H5" s="43"/>
      <c r="I5" s="22"/>
      <c r="J5" s="44"/>
      <c r="K5" s="21"/>
      <c r="L5" s="45"/>
      <c r="M5" s="13"/>
      <c r="N5" s="13"/>
      <c r="O5" s="13"/>
      <c r="P5" s="18"/>
      <c r="Q5" s="22"/>
      <c r="R5" s="22"/>
      <c r="S5" s="43"/>
      <c r="T5" s="22"/>
      <c r="U5" s="22"/>
      <c r="V5" s="46"/>
      <c r="W5" s="21"/>
      <c r="X5" s="22"/>
      <c r="Y5" s="41"/>
      <c r="Z5" s="42"/>
      <c r="AA5" s="22"/>
      <c r="AB5" s="22"/>
      <c r="AC5" s="22"/>
      <c r="AD5" s="43"/>
      <c r="AE5" s="22"/>
      <c r="AF5" s="44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41"/>
      <c r="D6" s="42"/>
      <c r="E6" s="22"/>
      <c r="F6" s="22"/>
      <c r="G6" s="22"/>
      <c r="H6" s="43"/>
      <c r="I6" s="22"/>
      <c r="J6" s="44"/>
      <c r="K6" s="21"/>
      <c r="L6" s="45"/>
      <c r="M6" s="13"/>
      <c r="N6" s="13"/>
      <c r="O6" s="13"/>
      <c r="P6" s="18"/>
      <c r="Q6" s="22"/>
      <c r="R6" s="22"/>
      <c r="S6" s="43"/>
      <c r="T6" s="22"/>
      <c r="U6" s="22"/>
      <c r="V6" s="46"/>
      <c r="W6" s="21"/>
      <c r="X6" s="22">
        <v>2013</v>
      </c>
      <c r="Y6" s="22" t="s">
        <v>31</v>
      </c>
      <c r="Z6" s="42" t="s">
        <v>19</v>
      </c>
      <c r="AA6" s="22">
        <v>6</v>
      </c>
      <c r="AB6" s="22">
        <v>0</v>
      </c>
      <c r="AC6" s="22">
        <v>3</v>
      </c>
      <c r="AD6" s="22">
        <v>4</v>
      </c>
      <c r="AE6" s="22">
        <v>16</v>
      </c>
      <c r="AF6" s="28">
        <v>0.57140000000000002</v>
      </c>
      <c r="AG6" s="69">
        <v>28</v>
      </c>
      <c r="AH6" s="13"/>
      <c r="AI6" s="13"/>
      <c r="AJ6" s="13"/>
      <c r="AK6" s="13"/>
      <c r="AL6" s="18"/>
      <c r="AM6" s="22">
        <v>1</v>
      </c>
      <c r="AN6" s="22">
        <v>0</v>
      </c>
      <c r="AO6" s="22">
        <v>1</v>
      </c>
      <c r="AP6" s="22">
        <v>1</v>
      </c>
      <c r="AQ6" s="22">
        <v>3</v>
      </c>
      <c r="AR6" s="47">
        <v>0.42849999999999999</v>
      </c>
      <c r="AS6" s="1">
        <v>7</v>
      </c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ht="14.25" x14ac:dyDescent="0.2">
      <c r="A7" s="24"/>
      <c r="B7" s="48" t="s">
        <v>26</v>
      </c>
      <c r="C7" s="49"/>
      <c r="D7" s="50"/>
      <c r="E7" s="51">
        <f>SUM(E4:E6)</f>
        <v>1</v>
      </c>
      <c r="F7" s="51">
        <f>SUM(F4:F6)</f>
        <v>0</v>
      </c>
      <c r="G7" s="51">
        <f>SUM(G4:G6)</f>
        <v>0</v>
      </c>
      <c r="H7" s="51">
        <f>SUM(H4:H6)</f>
        <v>0</v>
      </c>
      <c r="I7" s="51">
        <f>SUM(I4:I6)</f>
        <v>0</v>
      </c>
      <c r="J7" s="52">
        <v>0</v>
      </c>
      <c r="K7" s="36">
        <f>SUM(K4:K6)</f>
        <v>0</v>
      </c>
      <c r="L7" s="17"/>
      <c r="M7" s="15"/>
      <c r="N7" s="53"/>
      <c r="O7" s="54"/>
      <c r="P7" s="18"/>
      <c r="Q7" s="51">
        <f>SUM(Q4:Q6)</f>
        <v>0</v>
      </c>
      <c r="R7" s="51">
        <f>SUM(R4:R6)</f>
        <v>0</v>
      </c>
      <c r="S7" s="51">
        <f>SUM(S4:S6)</f>
        <v>0</v>
      </c>
      <c r="T7" s="51">
        <f>SUM(T4:T6)</f>
        <v>0</v>
      </c>
      <c r="U7" s="51">
        <f>SUM(U4:U6)</f>
        <v>0</v>
      </c>
      <c r="V7" s="23">
        <v>0</v>
      </c>
      <c r="W7" s="36">
        <f>SUM(W4:W6)</f>
        <v>0</v>
      </c>
      <c r="X7" s="11" t="s">
        <v>26</v>
      </c>
      <c r="Y7" s="12"/>
      <c r="Z7" s="10"/>
      <c r="AA7" s="51">
        <f>SUM(AA4:AA6)</f>
        <v>6</v>
      </c>
      <c r="AB7" s="51">
        <f>SUM(AB4:AB6)</f>
        <v>0</v>
      </c>
      <c r="AC7" s="51">
        <f>SUM(AC4:AC6)</f>
        <v>3</v>
      </c>
      <c r="AD7" s="51">
        <f>SUM(AD4:AD6)</f>
        <v>4</v>
      </c>
      <c r="AE7" s="51">
        <f>SUM(AE4:AE6)</f>
        <v>16</v>
      </c>
      <c r="AF7" s="52">
        <f>PRODUCT(AE7/AG7)</f>
        <v>0.5714285714285714</v>
      </c>
      <c r="AG7" s="36">
        <f>SUM(AG4:AG6)</f>
        <v>28</v>
      </c>
      <c r="AH7" s="17"/>
      <c r="AI7" s="15"/>
      <c r="AJ7" s="53"/>
      <c r="AK7" s="54"/>
      <c r="AL7" s="18"/>
      <c r="AM7" s="51">
        <f>SUM(AM4:AM6)</f>
        <v>1</v>
      </c>
      <c r="AN7" s="51">
        <f>SUM(AN4:AN6)</f>
        <v>0</v>
      </c>
      <c r="AO7" s="51">
        <f>SUM(AO4:AO6)</f>
        <v>1</v>
      </c>
      <c r="AP7" s="51">
        <f>SUM(AP4:AP6)</f>
        <v>1</v>
      </c>
      <c r="AQ7" s="51">
        <f>SUM(AQ4:AQ6)</f>
        <v>3</v>
      </c>
      <c r="AR7" s="52">
        <f>PRODUCT(AQ7/AS7)</f>
        <v>0.42857142857142855</v>
      </c>
      <c r="AS7" s="40">
        <f>SUM(AS4:AS6)</f>
        <v>7</v>
      </c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4"/>
      <c r="C8" s="24"/>
      <c r="D8" s="24"/>
      <c r="E8" s="24"/>
      <c r="F8" s="24"/>
      <c r="G8" s="24"/>
      <c r="H8" s="24"/>
      <c r="I8" s="24"/>
      <c r="J8" s="55"/>
      <c r="K8" s="21"/>
      <c r="L8" s="18"/>
      <c r="M8" s="18"/>
      <c r="N8" s="18"/>
      <c r="O8" s="18"/>
      <c r="P8" s="24"/>
      <c r="Q8" s="24"/>
      <c r="R8" s="25"/>
      <c r="S8" s="24"/>
      <c r="T8" s="24"/>
      <c r="U8" s="18"/>
      <c r="V8" s="18"/>
      <c r="W8" s="21"/>
      <c r="X8" s="24"/>
      <c r="Y8" s="24"/>
      <c r="Z8" s="24"/>
      <c r="AA8" s="24"/>
      <c r="AB8" s="24"/>
      <c r="AC8" s="24"/>
      <c r="AD8" s="24"/>
      <c r="AE8" s="24"/>
      <c r="AF8" s="55"/>
      <c r="AG8" s="21"/>
      <c r="AH8" s="18"/>
      <c r="AI8" s="18"/>
      <c r="AJ8" s="18"/>
      <c r="AK8" s="18"/>
      <c r="AL8" s="24"/>
      <c r="AM8" s="24"/>
      <c r="AN8" s="25"/>
      <c r="AO8" s="24"/>
      <c r="AP8" s="24"/>
      <c r="AQ8" s="18"/>
      <c r="AR8" s="18"/>
      <c r="AS8" s="2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56" t="s">
        <v>27</v>
      </c>
      <c r="C9" s="57"/>
      <c r="D9" s="58"/>
      <c r="E9" s="10" t="s">
        <v>2</v>
      </c>
      <c r="F9" s="13" t="s">
        <v>6</v>
      </c>
      <c r="G9" s="10" t="s">
        <v>4</v>
      </c>
      <c r="H9" s="13" t="s">
        <v>5</v>
      </c>
      <c r="I9" s="13" t="s">
        <v>8</v>
      </c>
      <c r="J9" s="13" t="s">
        <v>9</v>
      </c>
      <c r="K9" s="18"/>
      <c r="L9" s="13" t="s">
        <v>10</v>
      </c>
      <c r="M9" s="13" t="s">
        <v>11</v>
      </c>
      <c r="N9" s="13" t="s">
        <v>28</v>
      </c>
      <c r="O9" s="13" t="s">
        <v>29</v>
      </c>
      <c r="Q9" s="25"/>
      <c r="R9" s="25" t="s">
        <v>12</v>
      </c>
      <c r="S9" s="25"/>
      <c r="T9" s="24" t="s">
        <v>15</v>
      </c>
      <c r="U9" s="18"/>
      <c r="V9" s="21"/>
      <c r="W9" s="21"/>
      <c r="X9" s="59"/>
      <c r="Y9" s="59"/>
      <c r="Z9" s="59"/>
      <c r="AA9" s="59"/>
      <c r="AB9" s="59"/>
      <c r="AC9" s="25"/>
      <c r="AD9" s="25"/>
      <c r="AE9" s="25"/>
      <c r="AF9" s="24"/>
      <c r="AG9" s="24"/>
      <c r="AH9" s="24"/>
      <c r="AI9" s="24"/>
      <c r="AJ9" s="24"/>
      <c r="AK9" s="24"/>
      <c r="AM9" s="21"/>
      <c r="AN9" s="59"/>
      <c r="AO9" s="59"/>
      <c r="AP9" s="59"/>
      <c r="AQ9" s="59"/>
      <c r="AR9" s="59"/>
      <c r="AS9" s="59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6" t="s">
        <v>30</v>
      </c>
      <c r="C10" s="7"/>
      <c r="D10" s="27"/>
      <c r="E10" s="60">
        <v>0</v>
      </c>
      <c r="F10" s="60">
        <v>0</v>
      </c>
      <c r="G10" s="60">
        <v>0</v>
      </c>
      <c r="H10" s="60">
        <v>0</v>
      </c>
      <c r="I10" s="60">
        <v>0</v>
      </c>
      <c r="J10" s="61">
        <v>0</v>
      </c>
      <c r="K10" s="24">
        <v>0</v>
      </c>
      <c r="L10" s="62">
        <v>0</v>
      </c>
      <c r="M10" s="62">
        <v>0</v>
      </c>
      <c r="N10" s="62">
        <v>0</v>
      </c>
      <c r="O10" s="62">
        <v>0</v>
      </c>
      <c r="Q10" s="25"/>
      <c r="R10" s="25"/>
      <c r="S10" s="25"/>
      <c r="T10" s="24" t="s">
        <v>13</v>
      </c>
      <c r="U10" s="24"/>
      <c r="V10" s="24"/>
      <c r="W10" s="24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4"/>
      <c r="AL10" s="24"/>
      <c r="AM10" s="24"/>
      <c r="AN10" s="25"/>
      <c r="AO10" s="25"/>
      <c r="AP10" s="25"/>
      <c r="AQ10" s="25"/>
      <c r="AR10" s="25"/>
      <c r="AS10" s="25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63" t="s">
        <v>14</v>
      </c>
      <c r="C11" s="64"/>
      <c r="D11" s="65"/>
      <c r="E11" s="60">
        <f>PRODUCT(E7+Q7)</f>
        <v>1</v>
      </c>
      <c r="F11" s="60">
        <f>PRODUCT(F7+R7)</f>
        <v>0</v>
      </c>
      <c r="G11" s="60">
        <f>PRODUCT(G7+S7)</f>
        <v>0</v>
      </c>
      <c r="H11" s="60">
        <f>PRODUCT(H7+T7)</f>
        <v>0</v>
      </c>
      <c r="I11" s="60">
        <f>PRODUCT(I7+U7)</f>
        <v>0</v>
      </c>
      <c r="J11" s="61">
        <v>0</v>
      </c>
      <c r="K11" s="24">
        <f>PRODUCT(K7+W7)</f>
        <v>0</v>
      </c>
      <c r="L11" s="62">
        <v>0</v>
      </c>
      <c r="M11" s="62">
        <v>0</v>
      </c>
      <c r="N11" s="62">
        <v>0</v>
      </c>
      <c r="O11" s="62">
        <v>0</v>
      </c>
      <c r="Q11" s="25"/>
      <c r="R11" s="25"/>
      <c r="S11" s="25"/>
      <c r="T11" s="24"/>
      <c r="U11" s="24"/>
      <c r="V11" s="24"/>
      <c r="W11" s="24"/>
      <c r="X11" s="24"/>
      <c r="Y11" s="24"/>
      <c r="Z11" s="24"/>
      <c r="AA11" s="24"/>
      <c r="AB11" s="24"/>
      <c r="AC11" s="25"/>
      <c r="AD11" s="25"/>
      <c r="AE11" s="25"/>
      <c r="AF11" s="25"/>
      <c r="AG11" s="25"/>
      <c r="AH11" s="25"/>
      <c r="AI11" s="25"/>
      <c r="AJ11" s="25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0" t="s">
        <v>23</v>
      </c>
      <c r="C12" s="19"/>
      <c r="D12" s="29"/>
      <c r="E12" s="60">
        <f>PRODUCT(AA7+AM7)</f>
        <v>7</v>
      </c>
      <c r="F12" s="60">
        <f>PRODUCT(AB7+AN7)</f>
        <v>0</v>
      </c>
      <c r="G12" s="60">
        <f>PRODUCT(AC7+AO7)</f>
        <v>4</v>
      </c>
      <c r="H12" s="60">
        <f>PRODUCT(AD7+AP7)</f>
        <v>5</v>
      </c>
      <c r="I12" s="60">
        <f>PRODUCT(AE7+AQ7)</f>
        <v>19</v>
      </c>
      <c r="J12" s="61">
        <f>PRODUCT(I12/K12)</f>
        <v>0.54285714285714282</v>
      </c>
      <c r="K12" s="18">
        <f>PRODUCT(AG7+AS7)</f>
        <v>35</v>
      </c>
      <c r="L12" s="62">
        <f>PRODUCT((F12+G12)/E12)</f>
        <v>0.5714285714285714</v>
      </c>
      <c r="M12" s="62">
        <f>PRODUCT(H12/E12)</f>
        <v>0.7142857142857143</v>
      </c>
      <c r="N12" s="62">
        <f>PRODUCT((F12+G12+H12)/E12)</f>
        <v>1.2857142857142858</v>
      </c>
      <c r="O12" s="62">
        <f>PRODUCT(I12/E12)</f>
        <v>2.7142857142857144</v>
      </c>
      <c r="Q12" s="25"/>
      <c r="R12" s="25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18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66" t="s">
        <v>26</v>
      </c>
      <c r="C13" s="67"/>
      <c r="D13" s="68"/>
      <c r="E13" s="60">
        <f>SUM(E10:E12)</f>
        <v>8</v>
      </c>
      <c r="F13" s="60">
        <f t="shared" ref="F13:I13" si="0">SUM(F10:F12)</f>
        <v>0</v>
      </c>
      <c r="G13" s="60">
        <f t="shared" si="0"/>
        <v>4</v>
      </c>
      <c r="H13" s="60">
        <f t="shared" si="0"/>
        <v>5</v>
      </c>
      <c r="I13" s="60">
        <f t="shared" si="0"/>
        <v>19</v>
      </c>
      <c r="J13" s="61">
        <f>PRODUCT(I13/K13)</f>
        <v>0.54285714285714282</v>
      </c>
      <c r="K13" s="24">
        <f>SUM(K10:K12)</f>
        <v>35</v>
      </c>
      <c r="L13" s="62">
        <f>PRODUCT((F13+G13)/E13)</f>
        <v>0.5</v>
      </c>
      <c r="M13" s="62">
        <f>PRODUCT(H13/E13)</f>
        <v>0.625</v>
      </c>
      <c r="N13" s="62">
        <f>PRODUCT((F13+G13+H13)/E13)</f>
        <v>1.125</v>
      </c>
      <c r="O13" s="62">
        <f>PRODUCT(I13/E13)</f>
        <v>2.375</v>
      </c>
      <c r="Q13" s="18"/>
      <c r="R13" s="18"/>
      <c r="S13" s="18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ht="14.25" x14ac:dyDescent="0.2">
      <c r="A14" s="24"/>
      <c r="B14" s="24"/>
      <c r="C14" s="24"/>
      <c r="D14" s="24"/>
      <c r="E14" s="18"/>
      <c r="F14" s="18"/>
      <c r="G14" s="18"/>
      <c r="H14" s="18"/>
      <c r="I14" s="18"/>
      <c r="J14" s="24"/>
      <c r="K14" s="24"/>
      <c r="L14" s="18"/>
      <c r="M14" s="18"/>
      <c r="N14" s="18"/>
      <c r="O14" s="18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ht="14.25" x14ac:dyDescent="0.2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ht="14.25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J52" s="24"/>
      <c r="K52" s="24"/>
      <c r="L52"/>
      <c r="M52"/>
      <c r="N52"/>
      <c r="O52"/>
      <c r="P52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J53" s="24"/>
      <c r="K53" s="24"/>
      <c r="L53"/>
      <c r="M53"/>
      <c r="N53"/>
      <c r="O53"/>
      <c r="P53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J54" s="24"/>
      <c r="K54" s="24"/>
      <c r="L54"/>
      <c r="M54"/>
      <c r="N54"/>
      <c r="O54"/>
      <c r="P5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J55" s="24"/>
      <c r="K55" s="24"/>
      <c r="L55"/>
      <c r="M55"/>
      <c r="N55"/>
      <c r="O55"/>
      <c r="P55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18"/>
      <c r="R86" s="18"/>
      <c r="S86" s="18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18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18"/>
      <c r="R87" s="18"/>
      <c r="S87" s="18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18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18"/>
      <c r="R88" s="18"/>
      <c r="S88" s="18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18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18"/>
      <c r="R89" s="18"/>
      <c r="S89" s="18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18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8"/>
      <c r="R90" s="18"/>
      <c r="S90" s="18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18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8"/>
      <c r="R91" s="18"/>
      <c r="S91" s="18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18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18"/>
    </row>
    <row r="173" spans="1:57" ht="14.25" x14ac:dyDescent="0.2">
      <c r="L173"/>
      <c r="M173"/>
      <c r="N173"/>
      <c r="O173"/>
      <c r="P173"/>
      <c r="Q173" s="18"/>
      <c r="R173" s="18"/>
      <c r="S173" s="18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18"/>
    </row>
    <row r="174" spans="1:57" ht="14.25" x14ac:dyDescent="0.2">
      <c r="L174"/>
      <c r="M174"/>
      <c r="N174"/>
      <c r="O174"/>
      <c r="P174"/>
      <c r="Q174" s="18"/>
      <c r="R174" s="18"/>
      <c r="S174" s="18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18"/>
    </row>
    <row r="175" spans="1:57" ht="14.25" x14ac:dyDescent="0.2">
      <c r="L175" s="18"/>
      <c r="M175" s="18"/>
      <c r="N175" s="18"/>
      <c r="O175" s="18"/>
      <c r="P175" s="18"/>
      <c r="R175" s="18"/>
      <c r="S175" s="18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18"/>
    </row>
    <row r="176" spans="1:57" ht="14.25" x14ac:dyDescent="0.2">
      <c r="L176" s="18"/>
      <c r="M176" s="18"/>
      <c r="N176" s="18"/>
      <c r="O176" s="18"/>
      <c r="P176" s="18"/>
      <c r="R176" s="18"/>
      <c r="S176" s="18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18"/>
    </row>
    <row r="177" spans="12:38" ht="14.25" x14ac:dyDescent="0.2">
      <c r="L177" s="18"/>
      <c r="M177" s="18"/>
      <c r="N177" s="18"/>
      <c r="O177" s="18"/>
      <c r="P177" s="18"/>
      <c r="R177" s="18"/>
      <c r="S177" s="18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18"/>
    </row>
    <row r="178" spans="12:38" ht="14.25" x14ac:dyDescent="0.2">
      <c r="L178" s="18"/>
      <c r="M178" s="18"/>
      <c r="N178" s="18"/>
      <c r="O178" s="18"/>
      <c r="P178" s="18"/>
      <c r="R178" s="18"/>
      <c r="S178" s="18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18"/>
    </row>
    <row r="179" spans="12:38" x14ac:dyDescent="0.25">
      <c r="R179" s="21"/>
      <c r="S179" s="21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</row>
    <row r="180" spans="12:38" x14ac:dyDescent="0.25">
      <c r="R180" s="21"/>
      <c r="S180" s="21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</row>
    <row r="181" spans="12:38" x14ac:dyDescent="0.25">
      <c r="R181" s="21"/>
      <c r="S181" s="21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</row>
    <row r="182" spans="12:38" x14ac:dyDescent="0.25">
      <c r="L182"/>
      <c r="M182"/>
      <c r="N182"/>
      <c r="O182"/>
      <c r="P182"/>
      <c r="R182" s="21"/>
      <c r="S182" s="21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/>
    </row>
    <row r="183" spans="12:38" x14ac:dyDescent="0.25">
      <c r="L183"/>
      <c r="M183"/>
      <c r="N183"/>
      <c r="O183"/>
      <c r="P183"/>
      <c r="R183" s="21"/>
      <c r="S183" s="21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/>
      <c r="AL183"/>
    </row>
    <row r="184" spans="12:38" x14ac:dyDescent="0.25">
      <c r="L184"/>
      <c r="M184"/>
      <c r="N184"/>
      <c r="O184"/>
      <c r="P184"/>
      <c r="R184" s="21"/>
      <c r="S184" s="21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/>
      <c r="AL184"/>
    </row>
    <row r="185" spans="12:38" x14ac:dyDescent="0.25">
      <c r="L185"/>
      <c r="M185"/>
      <c r="N185"/>
      <c r="O185"/>
      <c r="P185"/>
      <c r="R185" s="21"/>
      <c r="S185" s="21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/>
      <c r="AL185"/>
    </row>
    <row r="186" spans="12:38" x14ac:dyDescent="0.25">
      <c r="L186"/>
      <c r="M186"/>
      <c r="N186"/>
      <c r="O186"/>
      <c r="P186"/>
      <c r="R186" s="21"/>
      <c r="S186" s="21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ht="14.25" x14ac:dyDescent="0.2">
      <c r="L207"/>
      <c r="M207"/>
      <c r="N207"/>
      <c r="O207"/>
      <c r="P207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ht="14.25" x14ac:dyDescent="0.2">
      <c r="L208"/>
      <c r="M208"/>
      <c r="N208"/>
      <c r="O208"/>
      <c r="P208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ht="14.25" x14ac:dyDescent="0.2">
      <c r="L209"/>
      <c r="M209"/>
      <c r="N209"/>
      <c r="O209"/>
      <c r="P209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ht="14.25" x14ac:dyDescent="0.2">
      <c r="L210"/>
      <c r="M210"/>
      <c r="N210"/>
      <c r="O210"/>
      <c r="P210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2018-11-01T10:23:01Z</dcterms:modified>
</cp:coreProperties>
</file>