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AP10" i="2" l="1"/>
  <c r="AO10" i="2"/>
  <c r="AN10" i="2"/>
  <c r="AM10" i="2"/>
  <c r="AD10" i="2"/>
  <c r="AC10" i="2"/>
  <c r="AB10" i="2"/>
  <c r="AA10" i="2"/>
  <c r="M13" i="2" l="1"/>
  <c r="L13" i="2"/>
  <c r="K13" i="2"/>
  <c r="K16" i="2" s="1"/>
  <c r="AS10" i="2"/>
  <c r="AG10" i="2"/>
  <c r="K15" i="2" s="1"/>
  <c r="H15" i="2"/>
  <c r="G15" i="2"/>
  <c r="F15" i="2"/>
  <c r="E15" i="2"/>
  <c r="W10" i="2"/>
  <c r="K10" i="2"/>
  <c r="K14" i="2" s="1"/>
  <c r="H14" i="2"/>
  <c r="H16" i="2" s="1"/>
  <c r="G14" i="2"/>
  <c r="G16" i="2" s="1"/>
  <c r="F14" i="2"/>
  <c r="F16" i="2" s="1"/>
  <c r="E14" i="2"/>
  <c r="E16" i="2" s="1"/>
  <c r="L16" i="2" l="1"/>
  <c r="M16" i="2"/>
  <c r="L15" i="2"/>
  <c r="M15" i="2"/>
</calcChain>
</file>

<file path=xl/sharedStrings.xml><?xml version="1.0" encoding="utf-8"?>
<sst xmlns="http://schemas.openxmlformats.org/spreadsheetml/2006/main" count="128" uniqueCount="56">
  <si>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</si>
  <si>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</si>
  <si>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</si>
  <si>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</si>
  <si>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</si>
  <si>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</si>
  <si>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</si>
  <si>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</si>
  <si>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</si>
  <si>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</si>
  <si>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</si>
  <si>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</si>
  <si>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</si>
  <si>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</si>
  <si>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</si>
  <si>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</si>
  <si>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</si>
  <si>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</si>
  <si>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</si>
  <si>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</si>
  <si>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Pertti Leino</t>
  </si>
  <si>
    <t>10.</t>
  </si>
  <si>
    <t>LP</t>
  </si>
  <si>
    <t>05.05. 1974  LP - KPL  4-2</t>
  </si>
  <si>
    <t>11.  ottelu</t>
  </si>
  <si>
    <t>10.07. 1974  IPV - LP  6-4</t>
  </si>
  <si>
    <t>Seurat</t>
  </si>
  <si>
    <t>LP = Loimaan Palloilijat  (1931)</t>
  </si>
  <si>
    <t xml:space="preserve">Lyöty </t>
  </si>
  <si>
    <t xml:space="preserve">Tuotu </t>
  </si>
  <si>
    <t>2.</t>
  </si>
  <si>
    <t>suomensarja</t>
  </si>
  <si>
    <t>YKKÖSPESIS</t>
  </si>
  <si>
    <t xml:space="preserve">    Runkosarja TOP-10</t>
  </si>
  <si>
    <t>Jatkosarjat</t>
  </si>
  <si>
    <t>SUOMENSARJA</t>
  </si>
  <si>
    <t xml:space="preserve">  Runkosarja TOP-10</t>
  </si>
  <si>
    <t>KL</t>
  </si>
  <si>
    <t>KL-%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</si>
  <si>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</si>
  <si>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</si>
  <si>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</si>
  <si>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</si>
  <si>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</si>
  <si>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</si>
  <si>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</si>
  <si>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</si>
  <si>
    <t>JoKo</t>
  </si>
  <si>
    <t>1.</t>
  </si>
  <si>
    <t>4.</t>
  </si>
  <si>
    <t>6.</t>
  </si>
  <si>
    <t>5.</t>
  </si>
  <si>
    <t>JoKo = Jokioisten Koetus  (1902)</t>
  </si>
  <si>
    <t>25.3.1949   Jokioinen</t>
  </si>
  <si>
    <t xml:space="preserve">  25 v   1 kk 10 pv</t>
  </si>
  <si>
    <t xml:space="preserve">  25 v   3 kk 15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</si>
</sst>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1" fillId="4" borderId="5" xfId="0" applyFont="1" applyFill="1" applyBorder="1"/>
    <xf numFmtId="0" fontId="1" fillId="4" borderId="14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7" borderId="13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6" borderId="4" xfId="0" applyFont="1" applyFill="1" applyBorder="1"/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2.5703125" style="5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53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4">
        <v>1972</v>
      </c>
      <c r="C4" s="54" t="s">
        <v>51</v>
      </c>
      <c r="D4" s="55" t="s">
        <v>47</v>
      </c>
      <c r="E4" s="54"/>
      <c r="F4" s="58" t="s">
        <v>31</v>
      </c>
      <c r="G4" s="57"/>
      <c r="H4" s="56"/>
      <c r="I4" s="54"/>
      <c r="J4" s="54"/>
      <c r="K4" s="56"/>
      <c r="L4" s="56"/>
      <c r="M4" s="57"/>
      <c r="N4" s="54"/>
      <c r="O4" s="16"/>
      <c r="P4" s="20"/>
    </row>
    <row r="5" spans="1:16" s="21" customFormat="1" ht="15" customHeight="1" x14ac:dyDescent="0.2">
      <c r="A5" s="1"/>
      <c r="B5" s="54">
        <v>1973</v>
      </c>
      <c r="C5" s="54" t="s">
        <v>48</v>
      </c>
      <c r="D5" s="55" t="s">
        <v>22</v>
      </c>
      <c r="E5" s="54"/>
      <c r="F5" s="58" t="s">
        <v>31</v>
      </c>
      <c r="G5" s="57"/>
      <c r="H5" s="56"/>
      <c r="I5" s="54"/>
      <c r="J5" s="54"/>
      <c r="K5" s="56"/>
      <c r="L5" s="56"/>
      <c r="M5" s="57"/>
      <c r="N5" s="54"/>
      <c r="O5" s="16"/>
      <c r="P5" s="20"/>
    </row>
    <row r="6" spans="1:16" s="21" customFormat="1" ht="15" customHeight="1" x14ac:dyDescent="0.2">
      <c r="A6" s="1"/>
      <c r="B6" s="22">
        <v>1974</v>
      </c>
      <c r="C6" s="22" t="s">
        <v>21</v>
      </c>
      <c r="D6" s="23" t="s">
        <v>22</v>
      </c>
      <c r="E6" s="22">
        <v>20</v>
      </c>
      <c r="F6" s="22">
        <v>0</v>
      </c>
      <c r="G6" s="22">
        <v>5</v>
      </c>
      <c r="H6" s="22">
        <v>8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54">
        <v>1975</v>
      </c>
      <c r="C7" s="54" t="s">
        <v>30</v>
      </c>
      <c r="D7" s="99" t="s">
        <v>22</v>
      </c>
      <c r="E7" s="54"/>
      <c r="F7" s="58" t="s">
        <v>31</v>
      </c>
      <c r="G7" s="57"/>
      <c r="H7" s="56"/>
      <c r="I7" s="54"/>
      <c r="J7" s="54"/>
      <c r="K7" s="56"/>
      <c r="L7" s="56"/>
      <c r="M7" s="57"/>
      <c r="N7" s="54"/>
      <c r="O7" s="16"/>
      <c r="P7" s="20"/>
    </row>
    <row r="8" spans="1:16" s="21" customFormat="1" ht="15" customHeight="1" x14ac:dyDescent="0.2">
      <c r="A8" s="1"/>
      <c r="B8" s="54">
        <v>1976</v>
      </c>
      <c r="C8" s="54" t="s">
        <v>49</v>
      </c>
      <c r="D8" s="99" t="s">
        <v>22</v>
      </c>
      <c r="E8" s="54"/>
      <c r="F8" s="58" t="s">
        <v>31</v>
      </c>
      <c r="G8" s="57"/>
      <c r="H8" s="56"/>
      <c r="I8" s="54"/>
      <c r="J8" s="54"/>
      <c r="K8" s="56"/>
      <c r="L8" s="56"/>
      <c r="M8" s="57"/>
      <c r="N8" s="54"/>
      <c r="O8" s="16"/>
      <c r="P8" s="20"/>
    </row>
    <row r="9" spans="1:16" s="21" customFormat="1" ht="15" customHeight="1" x14ac:dyDescent="0.2">
      <c r="A9" s="1"/>
      <c r="B9" s="54">
        <v>1977</v>
      </c>
      <c r="C9" s="54" t="s">
        <v>50</v>
      </c>
      <c r="D9" s="99" t="s">
        <v>22</v>
      </c>
      <c r="E9" s="54"/>
      <c r="F9" s="58" t="s">
        <v>31</v>
      </c>
      <c r="G9" s="57"/>
      <c r="H9" s="56"/>
      <c r="I9" s="54"/>
      <c r="J9" s="54"/>
      <c r="K9" s="56"/>
      <c r="L9" s="56"/>
      <c r="M9" s="57"/>
      <c r="N9" s="54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v>20</v>
      </c>
      <c r="F10" s="17">
        <v>0</v>
      </c>
      <c r="G10" s="17">
        <v>5</v>
      </c>
      <c r="H10" s="17">
        <v>8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6"/>
      <c r="P10" s="20"/>
    </row>
    <row r="11" spans="1:16" s="21" customFormat="1" ht="15" customHeight="1" x14ac:dyDescent="0.2">
      <c r="A11" s="1"/>
      <c r="B11" s="23" t="s">
        <v>2</v>
      </c>
      <c r="C11" s="25"/>
      <c r="D11" s="26">
        <v>28.333333333333336</v>
      </c>
      <c r="E11" s="1"/>
      <c r="F11" s="1"/>
      <c r="G11" s="1"/>
      <c r="H11" s="1"/>
      <c r="I11" s="1"/>
      <c r="J11" s="1"/>
      <c r="K11" s="1"/>
      <c r="L11" s="1"/>
      <c r="M11" s="27"/>
      <c r="N11" s="1"/>
      <c r="O11" s="28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9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0"/>
      <c r="G13" s="30"/>
      <c r="H13" s="30"/>
      <c r="I13" s="30"/>
      <c r="J13" s="30"/>
      <c r="K13" s="30"/>
      <c r="L13" s="30"/>
      <c r="M13" s="30"/>
      <c r="N13" s="30"/>
      <c r="O13" s="31"/>
      <c r="P13" s="20"/>
    </row>
    <row r="14" spans="1:16" s="21" customFormat="1" ht="15" customHeight="1" x14ac:dyDescent="0.2">
      <c r="A14" s="1"/>
      <c r="B14" s="32" t="s">
        <v>10</v>
      </c>
      <c r="C14" s="33"/>
      <c r="D14" s="34" t="s">
        <v>23</v>
      </c>
      <c r="E14" s="34"/>
      <c r="F14" s="34"/>
      <c r="G14" s="34"/>
      <c r="H14" s="34"/>
      <c r="I14" s="35" t="s">
        <v>13</v>
      </c>
      <c r="J14" s="36"/>
      <c r="K14" s="100" t="s">
        <v>54</v>
      </c>
      <c r="L14" s="36"/>
      <c r="M14" s="36"/>
      <c r="N14" s="36"/>
      <c r="O14" s="37"/>
      <c r="P14" s="20"/>
    </row>
    <row r="15" spans="1:16" s="21" customFormat="1" ht="15" customHeight="1" x14ac:dyDescent="0.2">
      <c r="A15" s="1"/>
      <c r="B15" s="38" t="s">
        <v>28</v>
      </c>
      <c r="C15" s="39"/>
      <c r="D15" s="34" t="s">
        <v>25</v>
      </c>
      <c r="E15" s="34"/>
      <c r="F15" s="34"/>
      <c r="G15" s="34"/>
      <c r="H15" s="34"/>
      <c r="I15" s="35" t="s">
        <v>24</v>
      </c>
      <c r="J15" s="35"/>
      <c r="K15" s="101" t="s">
        <v>55</v>
      </c>
      <c r="L15" s="35"/>
      <c r="M15" s="35"/>
      <c r="N15" s="35"/>
      <c r="O15" s="37"/>
      <c r="P15" s="20"/>
    </row>
    <row r="16" spans="1:16" ht="15" customHeight="1" x14ac:dyDescent="0.2">
      <c r="B16" s="38" t="s">
        <v>29</v>
      </c>
      <c r="C16" s="39"/>
      <c r="D16" s="34" t="s">
        <v>23</v>
      </c>
      <c r="E16" s="34"/>
      <c r="F16" s="34"/>
      <c r="G16" s="34"/>
      <c r="H16" s="34"/>
      <c r="I16" s="35" t="s">
        <v>13</v>
      </c>
      <c r="J16" s="35"/>
      <c r="K16" s="101" t="s">
        <v>54</v>
      </c>
      <c r="L16" s="35"/>
      <c r="M16" s="35"/>
      <c r="N16" s="35"/>
      <c r="O16" s="37"/>
      <c r="P16" s="8"/>
    </row>
    <row r="17" spans="1:24" s="21" customFormat="1" ht="15" customHeight="1" x14ac:dyDescent="0.2">
      <c r="A17" s="1"/>
      <c r="B17" s="40" t="s">
        <v>11</v>
      </c>
      <c r="C17" s="41"/>
      <c r="D17" s="41"/>
      <c r="E17" s="42"/>
      <c r="F17" s="42"/>
      <c r="G17" s="42"/>
      <c r="H17" s="42"/>
      <c r="I17" s="42"/>
      <c r="J17" s="43"/>
      <c r="K17" s="102"/>
      <c r="L17" s="43"/>
      <c r="M17" s="43"/>
      <c r="N17" s="43"/>
      <c r="O17" s="44"/>
      <c r="P17" s="8"/>
    </row>
    <row r="18" spans="1:24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1:24" ht="15" customHeight="1" x14ac:dyDescent="0.25">
      <c r="B19" s="1" t="s">
        <v>26</v>
      </c>
      <c r="C19" s="1"/>
      <c r="D19" s="1" t="s">
        <v>52</v>
      </c>
      <c r="E19" s="1"/>
      <c r="F19" s="1"/>
      <c r="G19" s="1"/>
      <c r="H19" s="1"/>
      <c r="I19" s="1"/>
      <c r="J19" s="1"/>
      <c r="K19" s="1"/>
      <c r="L19" s="1"/>
      <c r="M19" s="1"/>
      <c r="N19" s="46"/>
      <c r="O19" s="28"/>
      <c r="P19" s="1"/>
      <c r="Q19" s="47"/>
      <c r="R19" s="1"/>
      <c r="S19" s="1"/>
      <c r="T19" s="28"/>
      <c r="U19" s="28"/>
      <c r="V19" s="48"/>
      <c r="W19" s="1"/>
      <c r="X19" s="1"/>
    </row>
    <row r="20" spans="1:24" ht="15" customHeight="1" x14ac:dyDescent="0.2">
      <c r="B20" s="1"/>
      <c r="C20" s="8"/>
      <c r="D20" s="1" t="s">
        <v>27</v>
      </c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1:24" ht="15" customHeight="1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49"/>
      <c r="P21" s="20"/>
    </row>
    <row r="22" spans="1:24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1:24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1:24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1:24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1:2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1:2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1:2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1:2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1:2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1:2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1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5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45"/>
      <c r="P48" s="20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20</v>
      </c>
      <c r="C1" s="11"/>
      <c r="D1" s="12"/>
      <c r="E1" s="59"/>
      <c r="F1" s="59"/>
      <c r="G1" s="60"/>
      <c r="H1" s="60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59"/>
      <c r="AB1" s="59"/>
      <c r="AC1" s="60"/>
      <c r="AD1" s="60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61" t="s">
        <v>32</v>
      </c>
      <c r="C2" s="62"/>
      <c r="D2" s="63"/>
      <c r="E2" s="13" t="s">
        <v>18</v>
      </c>
      <c r="F2" s="14"/>
      <c r="G2" s="14"/>
      <c r="H2" s="14"/>
      <c r="I2" s="64"/>
      <c r="J2" s="15"/>
      <c r="K2" s="65"/>
      <c r="L2" s="19" t="s">
        <v>33</v>
      </c>
      <c r="M2" s="14"/>
      <c r="N2" s="14"/>
      <c r="O2" s="66"/>
      <c r="P2" s="67"/>
      <c r="Q2" s="19" t="s">
        <v>34</v>
      </c>
      <c r="R2" s="14"/>
      <c r="S2" s="14"/>
      <c r="T2" s="14"/>
      <c r="U2" s="64"/>
      <c r="V2" s="66"/>
      <c r="W2" s="67"/>
      <c r="X2" s="68" t="s">
        <v>35</v>
      </c>
      <c r="Y2" s="69"/>
      <c r="Z2" s="70"/>
      <c r="AA2" s="13" t="s">
        <v>18</v>
      </c>
      <c r="AB2" s="14"/>
      <c r="AC2" s="14"/>
      <c r="AD2" s="14"/>
      <c r="AE2" s="64"/>
      <c r="AF2" s="15"/>
      <c r="AG2" s="65"/>
      <c r="AH2" s="19" t="s">
        <v>36</v>
      </c>
      <c r="AI2" s="14"/>
      <c r="AJ2" s="14"/>
      <c r="AK2" s="66"/>
      <c r="AL2" s="67"/>
      <c r="AM2" s="19" t="s">
        <v>34</v>
      </c>
      <c r="AN2" s="14"/>
      <c r="AO2" s="14"/>
      <c r="AP2" s="14"/>
      <c r="AQ2" s="64"/>
      <c r="AR2" s="66"/>
      <c r="AS2" s="7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37</v>
      </c>
      <c r="J3" s="17" t="s">
        <v>38</v>
      </c>
      <c r="K3" s="71"/>
      <c r="L3" s="17" t="s">
        <v>5</v>
      </c>
      <c r="M3" s="17" t="s">
        <v>6</v>
      </c>
      <c r="N3" s="17" t="s">
        <v>39</v>
      </c>
      <c r="O3" s="17" t="s">
        <v>37</v>
      </c>
      <c r="P3" s="28"/>
      <c r="Q3" s="17" t="s">
        <v>3</v>
      </c>
      <c r="R3" s="17" t="s">
        <v>8</v>
      </c>
      <c r="S3" s="15" t="s">
        <v>5</v>
      </c>
      <c r="T3" s="17" t="s">
        <v>6</v>
      </c>
      <c r="U3" s="17" t="s">
        <v>37</v>
      </c>
      <c r="V3" s="17" t="s">
        <v>38</v>
      </c>
      <c r="W3" s="71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37</v>
      </c>
      <c r="AF3" s="17" t="s">
        <v>38</v>
      </c>
      <c r="AG3" s="71"/>
      <c r="AH3" s="17" t="s">
        <v>5</v>
      </c>
      <c r="AI3" s="17" t="s">
        <v>6</v>
      </c>
      <c r="AJ3" s="17" t="s">
        <v>39</v>
      </c>
      <c r="AK3" s="17" t="s">
        <v>37</v>
      </c>
      <c r="AL3" s="28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37</v>
      </c>
      <c r="AR3" s="17" t="s">
        <v>38</v>
      </c>
      <c r="AS3" s="7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/>
      <c r="C4" s="25"/>
      <c r="D4" s="23"/>
      <c r="E4" s="22"/>
      <c r="F4" s="22"/>
      <c r="G4" s="22"/>
      <c r="H4" s="24"/>
      <c r="I4" s="22"/>
      <c r="J4" s="72"/>
      <c r="K4" s="29"/>
      <c r="L4" s="73"/>
      <c r="M4" s="17"/>
      <c r="N4" s="17"/>
      <c r="O4" s="17"/>
      <c r="P4" s="28"/>
      <c r="Q4" s="22"/>
      <c r="R4" s="22"/>
      <c r="S4" s="24"/>
      <c r="T4" s="22"/>
      <c r="U4" s="22"/>
      <c r="V4" s="74"/>
      <c r="W4" s="29"/>
      <c r="X4" s="22">
        <v>1972</v>
      </c>
      <c r="Y4" s="22" t="s">
        <v>51</v>
      </c>
      <c r="Z4" s="53" t="s">
        <v>47</v>
      </c>
      <c r="AA4" s="22"/>
      <c r="AB4" s="22"/>
      <c r="AC4" s="22"/>
      <c r="AD4" s="22"/>
      <c r="AE4" s="22"/>
      <c r="AF4" s="72"/>
      <c r="AG4" s="29"/>
      <c r="AH4" s="17"/>
      <c r="AI4" s="17"/>
      <c r="AJ4" s="17"/>
      <c r="AK4" s="17"/>
      <c r="AL4" s="28"/>
      <c r="AM4" s="22"/>
      <c r="AN4" s="22"/>
      <c r="AO4" s="22"/>
      <c r="AP4" s="22"/>
      <c r="AQ4" s="22"/>
      <c r="AR4" s="75"/>
      <c r="AS4" s="76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2"/>
      <c r="C5" s="25"/>
      <c r="D5" s="23"/>
      <c r="E5" s="22"/>
      <c r="F5" s="22"/>
      <c r="G5" s="22"/>
      <c r="H5" s="24"/>
      <c r="I5" s="22"/>
      <c r="J5" s="72"/>
      <c r="K5" s="29"/>
      <c r="L5" s="73"/>
      <c r="M5" s="17"/>
      <c r="N5" s="17"/>
      <c r="O5" s="17"/>
      <c r="P5" s="28"/>
      <c r="Q5" s="22"/>
      <c r="R5" s="22"/>
      <c r="S5" s="24"/>
      <c r="T5" s="22"/>
      <c r="U5" s="22"/>
      <c r="V5" s="74"/>
      <c r="W5" s="29"/>
      <c r="X5" s="22">
        <v>1973</v>
      </c>
      <c r="Y5" s="22" t="s">
        <v>48</v>
      </c>
      <c r="Z5" s="53" t="s">
        <v>22</v>
      </c>
      <c r="AA5" s="22"/>
      <c r="AB5" s="22"/>
      <c r="AC5" s="22"/>
      <c r="AD5" s="22"/>
      <c r="AE5" s="22"/>
      <c r="AF5" s="72"/>
      <c r="AG5" s="29"/>
      <c r="AH5" s="17"/>
      <c r="AI5" s="17"/>
      <c r="AJ5" s="17"/>
      <c r="AK5" s="17"/>
      <c r="AL5" s="28"/>
      <c r="AM5" s="22"/>
      <c r="AN5" s="22"/>
      <c r="AO5" s="22"/>
      <c r="AP5" s="22"/>
      <c r="AQ5" s="22"/>
      <c r="AR5" s="75"/>
      <c r="AS5" s="76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2"/>
      <c r="C6" s="25"/>
      <c r="D6" s="23"/>
      <c r="E6" s="22"/>
      <c r="F6" s="22"/>
      <c r="G6" s="22"/>
      <c r="H6" s="24"/>
      <c r="I6" s="22"/>
      <c r="J6" s="72"/>
      <c r="K6" s="29"/>
      <c r="L6" s="73"/>
      <c r="M6" s="17"/>
      <c r="N6" s="17"/>
      <c r="O6" s="17"/>
      <c r="P6" s="28"/>
      <c r="Q6" s="22"/>
      <c r="R6" s="22"/>
      <c r="S6" s="24"/>
      <c r="T6" s="22"/>
      <c r="U6" s="22"/>
      <c r="V6" s="74"/>
      <c r="W6" s="29"/>
      <c r="X6" s="22"/>
      <c r="Y6" s="22"/>
      <c r="Z6" s="53"/>
      <c r="AA6" s="22"/>
      <c r="AB6" s="22"/>
      <c r="AC6" s="22"/>
      <c r="AD6" s="22"/>
      <c r="AE6" s="22"/>
      <c r="AF6" s="72"/>
      <c r="AG6" s="29"/>
      <c r="AH6" s="17"/>
      <c r="AI6" s="17"/>
      <c r="AJ6" s="17"/>
      <c r="AK6" s="17"/>
      <c r="AL6" s="28"/>
      <c r="AM6" s="22"/>
      <c r="AN6" s="22"/>
      <c r="AO6" s="22"/>
      <c r="AP6" s="22"/>
      <c r="AQ6" s="22"/>
      <c r="AR6" s="75"/>
      <c r="AS6" s="76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2"/>
      <c r="C7" s="25"/>
      <c r="D7" s="23"/>
      <c r="E7" s="22"/>
      <c r="F7" s="22"/>
      <c r="G7" s="22"/>
      <c r="H7" s="24"/>
      <c r="I7" s="22"/>
      <c r="J7" s="72"/>
      <c r="K7" s="29"/>
      <c r="L7" s="73"/>
      <c r="M7" s="17"/>
      <c r="N7" s="17"/>
      <c r="O7" s="17"/>
      <c r="P7" s="28"/>
      <c r="Q7" s="22"/>
      <c r="R7" s="22"/>
      <c r="S7" s="24"/>
      <c r="T7" s="22"/>
      <c r="U7" s="22"/>
      <c r="V7" s="74"/>
      <c r="W7" s="29"/>
      <c r="X7" s="22">
        <v>1975</v>
      </c>
      <c r="Y7" s="22" t="s">
        <v>30</v>
      </c>
      <c r="Z7" s="53" t="s">
        <v>22</v>
      </c>
      <c r="AA7" s="22">
        <v>18</v>
      </c>
      <c r="AB7" s="22">
        <v>0</v>
      </c>
      <c r="AC7" s="22">
        <v>17</v>
      </c>
      <c r="AD7" s="22">
        <v>13</v>
      </c>
      <c r="AE7" s="22"/>
      <c r="AF7" s="72"/>
      <c r="AG7" s="29"/>
      <c r="AH7" s="17"/>
      <c r="AI7" s="17"/>
      <c r="AJ7" s="17"/>
      <c r="AK7" s="17"/>
      <c r="AL7" s="28"/>
      <c r="AM7" s="22"/>
      <c r="AN7" s="22"/>
      <c r="AO7" s="22"/>
      <c r="AP7" s="22"/>
      <c r="AQ7" s="22"/>
      <c r="AR7" s="75"/>
      <c r="AS7" s="76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2"/>
      <c r="C8" s="25"/>
      <c r="D8" s="23"/>
      <c r="E8" s="22"/>
      <c r="F8" s="22"/>
      <c r="G8" s="22"/>
      <c r="H8" s="24"/>
      <c r="I8" s="22"/>
      <c r="J8" s="72"/>
      <c r="K8" s="29"/>
      <c r="L8" s="73"/>
      <c r="M8" s="17"/>
      <c r="N8" s="17"/>
      <c r="O8" s="17"/>
      <c r="P8" s="28"/>
      <c r="Q8" s="22"/>
      <c r="R8" s="22"/>
      <c r="S8" s="24"/>
      <c r="T8" s="22"/>
      <c r="U8" s="22"/>
      <c r="V8" s="74"/>
      <c r="W8" s="29"/>
      <c r="X8" s="22">
        <v>1976</v>
      </c>
      <c r="Y8" s="22" t="s">
        <v>49</v>
      </c>
      <c r="Z8" s="53" t="s">
        <v>22</v>
      </c>
      <c r="AA8" s="22">
        <v>0</v>
      </c>
      <c r="AB8" s="22"/>
      <c r="AC8" s="22"/>
      <c r="AD8" s="22"/>
      <c r="AE8" s="22"/>
      <c r="AF8" s="72"/>
      <c r="AG8" s="29"/>
      <c r="AH8" s="17"/>
      <c r="AI8" s="17"/>
      <c r="AJ8" s="17"/>
      <c r="AK8" s="17"/>
      <c r="AL8" s="28"/>
      <c r="AM8" s="22"/>
      <c r="AN8" s="22"/>
      <c r="AO8" s="22"/>
      <c r="AP8" s="22"/>
      <c r="AQ8" s="22"/>
      <c r="AR8" s="75"/>
      <c r="AS8" s="76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2"/>
      <c r="C9" s="25"/>
      <c r="D9" s="23"/>
      <c r="E9" s="22"/>
      <c r="F9" s="22"/>
      <c r="G9" s="22"/>
      <c r="H9" s="24"/>
      <c r="I9" s="22"/>
      <c r="J9" s="72"/>
      <c r="K9" s="29"/>
      <c r="L9" s="73"/>
      <c r="M9" s="17"/>
      <c r="N9" s="17"/>
      <c r="O9" s="17"/>
      <c r="P9" s="28"/>
      <c r="Q9" s="22"/>
      <c r="R9" s="22"/>
      <c r="S9" s="24"/>
      <c r="T9" s="22"/>
      <c r="U9" s="22"/>
      <c r="V9" s="74"/>
      <c r="W9" s="29"/>
      <c r="X9" s="22">
        <v>1977</v>
      </c>
      <c r="Y9" s="22" t="s">
        <v>50</v>
      </c>
      <c r="Z9" s="53" t="s">
        <v>22</v>
      </c>
      <c r="AA9" s="22">
        <v>0</v>
      </c>
      <c r="AB9" s="22"/>
      <c r="AC9" s="22"/>
      <c r="AD9" s="22"/>
      <c r="AE9" s="22"/>
      <c r="AF9" s="72"/>
      <c r="AG9" s="29"/>
      <c r="AH9" s="17"/>
      <c r="AI9" s="17"/>
      <c r="AJ9" s="17"/>
      <c r="AK9" s="17"/>
      <c r="AL9" s="28"/>
      <c r="AM9" s="22"/>
      <c r="AN9" s="22"/>
      <c r="AO9" s="22"/>
      <c r="AP9" s="22"/>
      <c r="AQ9" s="22"/>
      <c r="AR9" s="75"/>
      <c r="AS9" s="76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ht="14.25" x14ac:dyDescent="0.2">
      <c r="A10" s="1"/>
      <c r="B10" s="77" t="s">
        <v>40</v>
      </c>
      <c r="C10" s="78"/>
      <c r="D10" s="79"/>
      <c r="E10" s="80">
        <v>0</v>
      </c>
      <c r="F10" s="80">
        <v>0</v>
      </c>
      <c r="G10" s="80">
        <v>0</v>
      </c>
      <c r="H10" s="80">
        <v>0</v>
      </c>
      <c r="I10" s="80">
        <v>0</v>
      </c>
      <c r="J10" s="81"/>
      <c r="K10" s="65" t="e">
        <f>SUM(#REF!)</f>
        <v>#REF!</v>
      </c>
      <c r="L10" s="19"/>
      <c r="M10" s="64"/>
      <c r="N10" s="82"/>
      <c r="O10" s="83"/>
      <c r="P10" s="28"/>
      <c r="Q10" s="80">
        <v>0</v>
      </c>
      <c r="R10" s="80">
        <v>0</v>
      </c>
      <c r="S10" s="80">
        <v>0</v>
      </c>
      <c r="T10" s="80">
        <v>0</v>
      </c>
      <c r="U10" s="80">
        <v>0</v>
      </c>
      <c r="V10" s="84"/>
      <c r="W10" s="65" t="e">
        <f>SUM(#REF!)</f>
        <v>#REF!</v>
      </c>
      <c r="X10" s="16" t="s">
        <v>40</v>
      </c>
      <c r="Y10" s="18"/>
      <c r="Z10" s="15"/>
      <c r="AA10" s="80">
        <f>SUM(AA7:AA9)</f>
        <v>18</v>
      </c>
      <c r="AB10" s="80">
        <f t="shared" ref="AB10:AD10" si="0">SUM(AB7:AB9)</f>
        <v>0</v>
      </c>
      <c r="AC10" s="80">
        <f t="shared" si="0"/>
        <v>17</v>
      </c>
      <c r="AD10" s="80">
        <f t="shared" si="0"/>
        <v>13</v>
      </c>
      <c r="AE10" s="80"/>
      <c r="AF10" s="81"/>
      <c r="AG10" s="65" t="e">
        <f>SUM(#REF!)</f>
        <v>#REF!</v>
      </c>
      <c r="AH10" s="19"/>
      <c r="AI10" s="64"/>
      <c r="AJ10" s="82"/>
      <c r="AK10" s="83"/>
      <c r="AL10" s="28"/>
      <c r="AM10" s="80">
        <f>SUM(AM7:AM9)</f>
        <v>0</v>
      </c>
      <c r="AN10" s="80">
        <f t="shared" ref="AN10" si="1">SUM(AN7:AN9)</f>
        <v>0</v>
      </c>
      <c r="AO10" s="80">
        <f t="shared" ref="AO10" si="2">SUM(AO7:AO9)</f>
        <v>0</v>
      </c>
      <c r="AP10" s="80">
        <f t="shared" ref="AP10" si="3">SUM(AP7:AP9)</f>
        <v>0</v>
      </c>
      <c r="AQ10" s="80"/>
      <c r="AR10" s="81"/>
      <c r="AS10" s="71" t="e">
        <f>SUM(#REF!)</f>
        <v>#REF!</v>
      </c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"/>
      <c r="C11" s="1"/>
      <c r="D11" s="1"/>
      <c r="E11" s="1"/>
      <c r="F11" s="1"/>
      <c r="G11" s="1"/>
      <c r="H11" s="1"/>
      <c r="I11" s="1"/>
      <c r="J11" s="46"/>
      <c r="K11" s="29"/>
      <c r="L11" s="28"/>
      <c r="M11" s="28"/>
      <c r="N11" s="28"/>
      <c r="O11" s="28"/>
      <c r="P11" s="1"/>
      <c r="Q11" s="1"/>
      <c r="R11" s="47"/>
      <c r="S11" s="1"/>
      <c r="T11" s="1"/>
      <c r="U11" s="28"/>
      <c r="V11" s="28"/>
      <c r="W11" s="29"/>
      <c r="X11" s="1"/>
      <c r="Y11" s="1"/>
      <c r="Z11" s="1"/>
      <c r="AA11" s="1"/>
      <c r="AB11" s="1"/>
      <c r="AC11" s="1"/>
      <c r="AD11" s="1"/>
      <c r="AE11" s="1"/>
      <c r="AF11" s="46"/>
      <c r="AG11" s="29"/>
      <c r="AH11" s="28"/>
      <c r="AI11" s="28"/>
      <c r="AJ11" s="28"/>
      <c r="AK11" s="28"/>
      <c r="AL11" s="1"/>
      <c r="AM11" s="1"/>
      <c r="AN11" s="47"/>
      <c r="AO11" s="1"/>
      <c r="AP11" s="1"/>
      <c r="AQ11" s="28"/>
      <c r="AR11" s="28"/>
      <c r="AS11" s="29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85" t="s">
        <v>41</v>
      </c>
      <c r="C12" s="86"/>
      <c r="D12" s="87"/>
      <c r="E12" s="15" t="s">
        <v>3</v>
      </c>
      <c r="F12" s="17" t="s">
        <v>8</v>
      </c>
      <c r="G12" s="15" t="s">
        <v>5</v>
      </c>
      <c r="H12" s="17" t="s">
        <v>6</v>
      </c>
      <c r="I12" s="17" t="s">
        <v>37</v>
      </c>
      <c r="J12" s="17" t="s">
        <v>38</v>
      </c>
      <c r="K12" s="28"/>
      <c r="L12" s="17" t="s">
        <v>42</v>
      </c>
      <c r="M12" s="17" t="s">
        <v>43</v>
      </c>
      <c r="N12" s="17" t="s">
        <v>44</v>
      </c>
      <c r="O12" s="17" t="s">
        <v>45</v>
      </c>
      <c r="Q12" s="47"/>
      <c r="R12" s="47" t="s">
        <v>26</v>
      </c>
      <c r="S12" s="47"/>
      <c r="T12" s="88" t="s">
        <v>27</v>
      </c>
      <c r="U12" s="28"/>
      <c r="V12" s="29"/>
      <c r="W12" s="29"/>
      <c r="X12" s="89"/>
      <c r="Y12" s="89"/>
      <c r="Z12" s="89"/>
      <c r="AA12" s="89"/>
      <c r="AB12" s="89"/>
      <c r="AC12" s="47"/>
      <c r="AD12" s="47"/>
      <c r="AE12" s="47"/>
      <c r="AF12" s="1"/>
      <c r="AG12" s="1"/>
      <c r="AH12" s="1"/>
      <c r="AI12" s="1"/>
      <c r="AJ12" s="1"/>
      <c r="AK12" s="1"/>
      <c r="AM12" s="29"/>
      <c r="AN12" s="89"/>
      <c r="AO12" s="89"/>
      <c r="AP12" s="89"/>
      <c r="AQ12" s="89"/>
      <c r="AR12" s="89"/>
      <c r="AS12" s="89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10" t="s">
        <v>46</v>
      </c>
      <c r="C13" s="12"/>
      <c r="D13" s="2"/>
      <c r="E13" s="90">
        <v>20</v>
      </c>
      <c r="F13" s="90">
        <v>0</v>
      </c>
      <c r="G13" s="90">
        <v>5</v>
      </c>
      <c r="H13" s="90">
        <v>8</v>
      </c>
      <c r="I13" s="90"/>
      <c r="J13" s="91"/>
      <c r="K13" s="1" t="e">
        <f>PRODUCT(I13/J13)</f>
        <v>#DIV/0!</v>
      </c>
      <c r="L13" s="92">
        <f>PRODUCT((F13+G13)/E13)</f>
        <v>0.25</v>
      </c>
      <c r="M13" s="92">
        <f>PRODUCT(H13/E13)</f>
        <v>0.4</v>
      </c>
      <c r="N13" s="92"/>
      <c r="O13" s="92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1"/>
      <c r="AL13" s="1"/>
      <c r="AM13" s="1"/>
      <c r="AN13" s="47"/>
      <c r="AO13" s="47"/>
      <c r="AP13" s="47"/>
      <c r="AQ13" s="47"/>
      <c r="AR13" s="47"/>
      <c r="AS13" s="47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93" t="s">
        <v>32</v>
      </c>
      <c r="C14" s="94"/>
      <c r="D14" s="95"/>
      <c r="E14" s="90">
        <f>PRODUCT(E10+Q10)</f>
        <v>0</v>
      </c>
      <c r="F14" s="90">
        <f>PRODUCT(F10+R10)</f>
        <v>0</v>
      </c>
      <c r="G14" s="90">
        <f>PRODUCT(G10+S10)</f>
        <v>0</v>
      </c>
      <c r="H14" s="90">
        <f>PRODUCT(H10+T10)</f>
        <v>0</v>
      </c>
      <c r="I14" s="90"/>
      <c r="J14" s="91"/>
      <c r="K14" s="1" t="e">
        <f>PRODUCT(K10+W10)</f>
        <v>#REF!</v>
      </c>
      <c r="L14" s="92">
        <v>0</v>
      </c>
      <c r="M14" s="92">
        <v>0</v>
      </c>
      <c r="N14" s="92"/>
      <c r="O14" s="92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58" t="s">
        <v>35</v>
      </c>
      <c r="C15" s="57"/>
      <c r="D15" s="56"/>
      <c r="E15" s="90">
        <f>PRODUCT(AA10+AM10)</f>
        <v>18</v>
      </c>
      <c r="F15" s="90">
        <f>PRODUCT(AB10+AN10)</f>
        <v>0</v>
      </c>
      <c r="G15" s="90">
        <f>PRODUCT(AC10+AO10)</f>
        <v>17</v>
      </c>
      <c r="H15" s="90">
        <f>PRODUCT(AD10+AP10)</f>
        <v>13</v>
      </c>
      <c r="I15" s="90"/>
      <c r="J15" s="91"/>
      <c r="K15" s="28" t="e">
        <f>PRODUCT(AG10+AS10)</f>
        <v>#REF!</v>
      </c>
      <c r="L15" s="92">
        <f>PRODUCT((F15+G15)/E15)</f>
        <v>0.94444444444444442</v>
      </c>
      <c r="M15" s="92">
        <f>PRODUCT(H15/E15)</f>
        <v>0.72222222222222221</v>
      </c>
      <c r="N15" s="92"/>
      <c r="O15" s="92"/>
      <c r="Q15" s="47"/>
      <c r="R15" s="47"/>
      <c r="S15" s="1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1"/>
      <c r="AL15" s="28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96" t="s">
        <v>40</v>
      </c>
      <c r="C16" s="97"/>
      <c r="D16" s="98"/>
      <c r="E16" s="90">
        <f>SUM(E13:E15)</f>
        <v>38</v>
      </c>
      <c r="F16" s="90">
        <f t="shared" ref="F16:H16" si="4">SUM(F13:F15)</f>
        <v>0</v>
      </c>
      <c r="G16" s="90">
        <f t="shared" si="4"/>
        <v>22</v>
      </c>
      <c r="H16" s="90">
        <f t="shared" si="4"/>
        <v>21</v>
      </c>
      <c r="I16" s="90"/>
      <c r="J16" s="91"/>
      <c r="K16" s="1" t="e">
        <f>SUM(K13:K15)</f>
        <v>#DIV/0!</v>
      </c>
      <c r="L16" s="92">
        <f>PRODUCT((F16+G16)/E16)</f>
        <v>0.57894736842105265</v>
      </c>
      <c r="M16" s="92">
        <f>PRODUCT(H16/E16)</f>
        <v>0.55263157894736847</v>
      </c>
      <c r="N16" s="92"/>
      <c r="O16" s="92"/>
      <c r="Q16" s="28"/>
      <c r="R16" s="28"/>
      <c r="S16" s="28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28"/>
      <c r="F17" s="28"/>
      <c r="G17" s="28"/>
      <c r="H17" s="28"/>
      <c r="I17" s="28"/>
      <c r="J17" s="1"/>
      <c r="K17" s="1"/>
      <c r="L17" s="28"/>
      <c r="M17" s="28"/>
      <c r="N17" s="28"/>
      <c r="O17" s="28"/>
      <c r="P17" s="1"/>
      <c r="Q17" s="1"/>
      <c r="R17" s="1"/>
      <c r="S17" s="1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J77" s="1"/>
      <c r="K77" s="1"/>
      <c r="L77"/>
      <c r="M77"/>
      <c r="N77"/>
      <c r="O77"/>
      <c r="P77"/>
      <c r="Q77" s="1"/>
      <c r="R77" s="1"/>
      <c r="S77" s="1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1"/>
      <c r="R88" s="1"/>
      <c r="S88" s="1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28"/>
      <c r="R89" s="28"/>
      <c r="S89" s="28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1"/>
      <c r="AL89" s="28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8"/>
      <c r="R90" s="28"/>
      <c r="S90" s="28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1"/>
      <c r="AL90" s="28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8"/>
      <c r="R91" s="28"/>
      <c r="S91" s="28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1"/>
      <c r="AL91" s="28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8"/>
      <c r="R92" s="28"/>
      <c r="S92" s="28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1"/>
      <c r="AL92" s="28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8"/>
      <c r="R93" s="28"/>
      <c r="S93" s="28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1"/>
      <c r="AL93" s="28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8"/>
      <c r="R94" s="28"/>
      <c r="S94" s="28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1"/>
      <c r="AL94" s="28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8"/>
      <c r="R95" s="28"/>
      <c r="S95" s="28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1"/>
      <c r="AL95" s="28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8"/>
      <c r="R96" s="28"/>
      <c r="S96" s="28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1"/>
      <c r="AL96" s="28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8"/>
      <c r="R97" s="28"/>
      <c r="S97" s="28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1"/>
      <c r="AL97" s="28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8"/>
      <c r="R98" s="28"/>
      <c r="S98" s="28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1"/>
      <c r="AL98" s="28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8"/>
      <c r="R99" s="28"/>
      <c r="S99" s="28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1"/>
      <c r="AL99" s="28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8"/>
      <c r="R100" s="28"/>
      <c r="S100" s="28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1"/>
      <c r="AL100" s="28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8"/>
      <c r="R101" s="28"/>
      <c r="S101" s="28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1"/>
      <c r="AL101" s="28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8"/>
      <c r="R102" s="28"/>
      <c r="S102" s="28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1"/>
      <c r="AL102" s="28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8"/>
      <c r="R103" s="28"/>
      <c r="S103" s="28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1"/>
      <c r="AL103" s="28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8"/>
      <c r="R104" s="28"/>
      <c r="S104" s="28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1"/>
      <c r="AL104" s="28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8"/>
      <c r="R105" s="28"/>
      <c r="S105" s="28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1"/>
      <c r="AL105" s="28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8"/>
      <c r="R106" s="28"/>
      <c r="S106" s="28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1"/>
      <c r="AL106" s="28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8"/>
      <c r="R107" s="28"/>
      <c r="S107" s="28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1"/>
      <c r="AL107" s="28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8"/>
      <c r="R108" s="28"/>
      <c r="S108" s="28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1"/>
      <c r="AL108" s="28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8"/>
      <c r="R109" s="28"/>
      <c r="S109" s="28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1"/>
      <c r="AL109" s="28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8"/>
      <c r="R110" s="28"/>
      <c r="S110" s="28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1"/>
      <c r="AL110" s="28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8"/>
      <c r="R111" s="28"/>
      <c r="S111" s="28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1"/>
      <c r="AL111" s="28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8"/>
      <c r="R112" s="28"/>
      <c r="S112" s="28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1"/>
      <c r="AL112" s="28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8"/>
      <c r="R113" s="28"/>
      <c r="S113" s="28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1"/>
      <c r="AL113" s="28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8"/>
      <c r="R114" s="28"/>
      <c r="S114" s="28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1"/>
      <c r="AL114" s="28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8"/>
      <c r="R115" s="28"/>
      <c r="S115" s="28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1"/>
      <c r="AL115" s="28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8"/>
      <c r="R116" s="28"/>
      <c r="S116" s="28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1"/>
      <c r="AL116" s="28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8"/>
      <c r="R117" s="28"/>
      <c r="S117" s="28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1"/>
      <c r="AL117" s="28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8"/>
      <c r="R118" s="28"/>
      <c r="S118" s="28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1"/>
      <c r="AL118" s="28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8"/>
      <c r="R119" s="28"/>
      <c r="S119" s="28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1"/>
      <c r="AL119" s="28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8"/>
      <c r="R120" s="28"/>
      <c r="S120" s="28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1"/>
      <c r="AL120" s="28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8"/>
      <c r="R121" s="28"/>
      <c r="S121" s="28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1"/>
      <c r="AL121" s="28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8"/>
      <c r="R122" s="28"/>
      <c r="S122" s="28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1"/>
      <c r="AL122" s="28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8"/>
      <c r="R123" s="28"/>
      <c r="S123" s="28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1"/>
      <c r="AL123" s="28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8"/>
      <c r="R124" s="28"/>
      <c r="S124" s="28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1"/>
      <c r="AL124" s="28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8"/>
      <c r="R125" s="28"/>
      <c r="S125" s="28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1"/>
      <c r="AL125" s="28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8"/>
      <c r="R126" s="28"/>
      <c r="S126" s="28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1"/>
      <c r="AL126" s="28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8"/>
      <c r="R127" s="28"/>
      <c r="S127" s="28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1"/>
      <c r="AL127" s="28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8"/>
      <c r="R128" s="28"/>
      <c r="S128" s="28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1"/>
      <c r="AL128" s="28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8"/>
      <c r="R129" s="28"/>
      <c r="S129" s="28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1"/>
      <c r="AL129" s="28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8"/>
      <c r="R130" s="28"/>
      <c r="S130" s="28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1"/>
      <c r="AL130" s="28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8"/>
      <c r="R131" s="28"/>
      <c r="S131" s="28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1"/>
      <c r="AL131" s="28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8"/>
      <c r="R132" s="28"/>
      <c r="S132" s="28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1"/>
      <c r="AL132" s="28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8"/>
      <c r="R133" s="28"/>
      <c r="S133" s="28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1"/>
      <c r="AL133" s="28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8"/>
      <c r="R134" s="28"/>
      <c r="S134" s="28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1"/>
      <c r="AL134" s="28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8"/>
      <c r="R135" s="28"/>
      <c r="S135" s="28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1"/>
      <c r="AL135" s="28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8"/>
      <c r="R136" s="28"/>
      <c r="S136" s="28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1"/>
      <c r="AL136" s="28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8"/>
      <c r="R137" s="28"/>
      <c r="S137" s="28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1"/>
      <c r="AL137" s="28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8"/>
      <c r="R138" s="28"/>
      <c r="S138" s="28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1"/>
      <c r="AL138" s="28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8"/>
      <c r="R139" s="28"/>
      <c r="S139" s="28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1"/>
      <c r="AL139" s="28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8"/>
      <c r="R140" s="28"/>
      <c r="S140" s="28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1"/>
      <c r="AL140" s="28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8"/>
      <c r="R141" s="28"/>
      <c r="S141" s="28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1"/>
      <c r="AL141" s="28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8"/>
      <c r="R142" s="28"/>
      <c r="S142" s="28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1"/>
      <c r="AL142" s="28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8"/>
      <c r="R143" s="28"/>
      <c r="S143" s="28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1"/>
      <c r="AL143" s="28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8"/>
      <c r="R144" s="28"/>
      <c r="S144" s="28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1"/>
      <c r="AL144" s="28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8"/>
      <c r="R145" s="28"/>
      <c r="S145" s="28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1"/>
      <c r="AL145" s="28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8"/>
      <c r="R146" s="28"/>
      <c r="S146" s="28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1"/>
      <c r="AL146" s="28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8"/>
      <c r="R147" s="28"/>
      <c r="S147" s="28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1"/>
      <c r="AL147" s="28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8"/>
      <c r="R148" s="28"/>
      <c r="S148" s="28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1"/>
      <c r="AL148" s="28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8"/>
      <c r="R149" s="28"/>
      <c r="S149" s="28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1"/>
      <c r="AL149" s="28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8"/>
      <c r="R150" s="28"/>
      <c r="S150" s="28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1"/>
      <c r="AL150" s="28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8"/>
      <c r="R151" s="28"/>
      <c r="S151" s="28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1"/>
      <c r="AL151" s="28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8"/>
      <c r="R152" s="28"/>
      <c r="S152" s="28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1"/>
      <c r="AL152" s="28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8"/>
      <c r="R153" s="28"/>
      <c r="S153" s="28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1"/>
      <c r="AL153" s="28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8"/>
      <c r="R154" s="28"/>
      <c r="S154" s="28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1"/>
      <c r="AL154" s="28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8"/>
      <c r="R155" s="28"/>
      <c r="S155" s="28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1"/>
      <c r="AL155" s="28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8"/>
      <c r="R156" s="28"/>
      <c r="S156" s="28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1"/>
      <c r="AL156" s="28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8"/>
      <c r="R157" s="28"/>
      <c r="S157" s="28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1"/>
      <c r="AL157" s="28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8"/>
      <c r="R158" s="28"/>
      <c r="S158" s="28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1"/>
      <c r="AL158" s="28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8"/>
      <c r="R159" s="28"/>
      <c r="S159" s="28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1"/>
      <c r="AL159" s="28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8"/>
      <c r="R160" s="28"/>
      <c r="S160" s="28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1"/>
      <c r="AL160" s="28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8"/>
      <c r="R161" s="28"/>
      <c r="S161" s="28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1"/>
      <c r="AL161" s="28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8"/>
      <c r="R162" s="28"/>
      <c r="S162" s="28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1"/>
      <c r="AL162" s="28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8"/>
      <c r="R163" s="28"/>
      <c r="S163" s="28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1"/>
      <c r="AL163" s="28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8"/>
      <c r="R164" s="28"/>
      <c r="S164" s="28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1"/>
      <c r="AL164" s="28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8"/>
      <c r="R165" s="28"/>
      <c r="S165" s="28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1"/>
      <c r="AL165" s="28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8"/>
      <c r="R166" s="28"/>
      <c r="S166" s="28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1"/>
      <c r="AL166" s="28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8"/>
      <c r="R167" s="28"/>
      <c r="S167" s="28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1"/>
      <c r="AL167" s="28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8"/>
      <c r="R168" s="28"/>
      <c r="S168" s="28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1"/>
      <c r="AL168" s="28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28"/>
      <c r="R169" s="28"/>
      <c r="S169" s="28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1"/>
      <c r="AL169" s="28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28"/>
      <c r="R170" s="28"/>
      <c r="S170" s="28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1"/>
      <c r="AL170" s="28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28"/>
      <c r="R171" s="28"/>
      <c r="S171" s="28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1"/>
      <c r="AL171" s="28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28"/>
      <c r="R172" s="28"/>
      <c r="S172" s="28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1"/>
      <c r="AL172" s="28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A173" s="1"/>
      <c r="B173" s="1"/>
      <c r="C173" s="1"/>
      <c r="D173" s="1"/>
      <c r="L173"/>
      <c r="M173"/>
      <c r="N173"/>
      <c r="O173"/>
      <c r="P173"/>
      <c r="Q173" s="28"/>
      <c r="R173" s="28"/>
      <c r="S173" s="28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1"/>
      <c r="AL173" s="28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L174"/>
      <c r="M174"/>
      <c r="N174"/>
      <c r="O174"/>
      <c r="P174"/>
      <c r="Q174" s="28"/>
      <c r="R174" s="28"/>
      <c r="S174" s="28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1"/>
      <c r="AL174" s="28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4.25" x14ac:dyDescent="0.2">
      <c r="L175"/>
      <c r="M175"/>
      <c r="N175"/>
      <c r="O175"/>
      <c r="P175"/>
      <c r="Q175" s="28"/>
      <c r="R175" s="28"/>
      <c r="S175" s="28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1"/>
      <c r="AL175" s="28"/>
    </row>
    <row r="176" spans="1:57" ht="14.25" x14ac:dyDescent="0.2">
      <c r="L176"/>
      <c r="M176"/>
      <c r="N176"/>
      <c r="O176"/>
      <c r="P176"/>
      <c r="Q176" s="28"/>
      <c r="R176" s="28"/>
      <c r="S176" s="28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1"/>
      <c r="AL176" s="28"/>
    </row>
    <row r="177" spans="12:38" ht="14.25" x14ac:dyDescent="0.2">
      <c r="L177"/>
      <c r="M177"/>
      <c r="N177"/>
      <c r="O177"/>
      <c r="P177"/>
      <c r="Q177" s="28"/>
      <c r="R177" s="28"/>
      <c r="S177" s="28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1"/>
      <c r="AL177" s="28"/>
    </row>
    <row r="178" spans="12:38" ht="14.25" x14ac:dyDescent="0.2">
      <c r="L178" s="28"/>
      <c r="M178" s="28"/>
      <c r="N178" s="28"/>
      <c r="O178" s="28"/>
      <c r="P178" s="28"/>
      <c r="R178" s="28"/>
      <c r="S178" s="28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1"/>
      <c r="AL178" s="28"/>
    </row>
    <row r="179" spans="12:38" ht="14.25" x14ac:dyDescent="0.2">
      <c r="L179" s="28"/>
      <c r="M179" s="28"/>
      <c r="N179" s="28"/>
      <c r="O179" s="28"/>
      <c r="P179" s="28"/>
      <c r="R179" s="28"/>
      <c r="S179" s="28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1"/>
      <c r="AL179" s="28"/>
    </row>
    <row r="180" spans="12:38" ht="14.25" x14ac:dyDescent="0.2">
      <c r="L180" s="28"/>
      <c r="M180" s="28"/>
      <c r="N180" s="28"/>
      <c r="O180" s="28"/>
      <c r="P180" s="28"/>
      <c r="R180" s="28"/>
      <c r="S180" s="28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1"/>
      <c r="AL180" s="28"/>
    </row>
    <row r="181" spans="12:38" ht="14.25" x14ac:dyDescent="0.2">
      <c r="L181" s="28"/>
      <c r="M181" s="28"/>
      <c r="N181" s="28"/>
      <c r="O181" s="28"/>
      <c r="P181" s="28"/>
      <c r="R181" s="28"/>
      <c r="S181" s="28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28"/>
      <c r="AL181" s="28"/>
    </row>
    <row r="182" spans="12:38" x14ac:dyDescent="0.25">
      <c r="R182" s="29"/>
      <c r="S182" s="29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</row>
    <row r="183" spans="12:38" x14ac:dyDescent="0.25">
      <c r="R183" s="29"/>
      <c r="S183" s="29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</row>
    <row r="184" spans="12:38" x14ac:dyDescent="0.25">
      <c r="R184" s="29"/>
      <c r="S184" s="29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</row>
    <row r="185" spans="12:38" x14ac:dyDescent="0.25">
      <c r="L185"/>
      <c r="M185"/>
      <c r="N185"/>
      <c r="O185"/>
      <c r="P185"/>
      <c r="R185" s="29"/>
      <c r="S185" s="29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2020-03-18T22:53:53Z</dcterms:modified>
</cp:coreProperties>
</file>