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K18" i="2"/>
  <c r="K21" i="2" s="1"/>
  <c r="AS15" i="2"/>
  <c r="AQ15" i="2"/>
  <c r="AP15" i="2"/>
  <c r="AO15" i="2"/>
  <c r="AN15" i="2"/>
  <c r="AM15" i="2"/>
  <c r="AG15" i="2"/>
  <c r="AE15" i="2"/>
  <c r="I20" i="2" s="1"/>
  <c r="AD15" i="2"/>
  <c r="H20" i="2" s="1"/>
  <c r="AC15" i="2"/>
  <c r="G20" i="2" s="1"/>
  <c r="AB15" i="2"/>
  <c r="F20" i="2" s="1"/>
  <c r="AA15" i="2"/>
  <c r="E20" i="2" s="1"/>
  <c r="W15" i="2"/>
  <c r="U15" i="2"/>
  <c r="T15" i="2"/>
  <c r="S15" i="2"/>
  <c r="R15" i="2"/>
  <c r="Q15" i="2"/>
  <c r="K15" i="2"/>
  <c r="I15" i="2"/>
  <c r="I19" i="2" s="1"/>
  <c r="I21" i="2" s="1"/>
  <c r="H15" i="2"/>
  <c r="H19" i="2" s="1"/>
  <c r="H21" i="2" s="1"/>
  <c r="G15" i="2"/>
  <c r="G19" i="2" s="1"/>
  <c r="F15" i="2"/>
  <c r="F19" i="2" s="1"/>
  <c r="F21" i="2" s="1"/>
  <c r="E15" i="2"/>
  <c r="E19" i="2" l="1"/>
  <c r="E21" i="2" s="1"/>
  <c r="M21" i="2" s="1"/>
  <c r="G21" i="2"/>
  <c r="L21" i="2" s="1"/>
  <c r="N21" i="2" l="1"/>
</calcChain>
</file>

<file path=xl/sharedStrings.xml><?xml version="1.0" encoding="utf-8"?>
<sst xmlns="http://schemas.openxmlformats.org/spreadsheetml/2006/main" count="227" uniqueCount="95">
  <si>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</si>
  <si>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</si>
  <si>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</si>
  <si>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</si>
  <si>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</si>
  <si>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</si>
  <si>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</si>
  <si>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</si>
  <si>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</si>
  <si>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</si>
  <si>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</si>
  <si>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</si>
  <si>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</si>
  <si>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</si>
  <si>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</si>
  <si>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</si>
  <si>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</si>
  <si>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</si>
  <si>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</si>
  <si>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</si>
  <si>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</si>
  <si>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</si>
  <si>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</si>
  <si>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</si>
  <si>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</si>
  <si>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</si>
  <si>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</si>
  <si>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</si>
  <si>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</si>
  <si>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</si>
  <si>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</si>
  <si>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</si>
  <si>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</si>
  <si>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Pekka Lehtonen</t>
  </si>
  <si>
    <t>8.</t>
  </si>
  <si>
    <t>Lohi</t>
  </si>
  <si>
    <t>11.</t>
  </si>
  <si>
    <t>10.</t>
  </si>
  <si>
    <t>9.</t>
  </si>
  <si>
    <t>07.05. 1972  LP - Lohi  6-2</t>
  </si>
  <si>
    <t>14.05. 1972  Lohi - RPL  5-2</t>
  </si>
  <si>
    <t>3.  ottelu</t>
  </si>
  <si>
    <t xml:space="preserve">  25 v   2 kk   4 pv</t>
  </si>
  <si>
    <t xml:space="preserve">  25 v   1 kk 27 pv</t>
  </si>
  <si>
    <t>suomensarja</t>
  </si>
  <si>
    <t>1.</t>
  </si>
  <si>
    <t>ykkössarja</t>
  </si>
  <si>
    <t>Seurat</t>
  </si>
  <si>
    <t>Lohi = Jyväskylän Lohi  (1924)</t>
  </si>
  <si>
    <t>2.</t>
  </si>
  <si>
    <t>----</t>
  </si>
  <si>
    <t>10.3.1947</t>
  </si>
  <si>
    <t>MESTARUUSSARJA</t>
  </si>
  <si>
    <t>URA SM-SARJASSA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</si>
  <si>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</si>
  <si>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</si>
  <si>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</si>
  <si>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</si>
  <si>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</si>
  <si>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</si>
  <si>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</si>
  <si>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</si>
  <si>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</si>
  <si>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</si>
  <si>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</si>
  <si>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</si>
  <si>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</si>
  <si>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</si>
  <si>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</si>
  <si>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vai</t>
  </si>
  <si>
    <t>Lehdistö</t>
  </si>
  <si>
    <t>Ikä ensimmäisessä ottelussa</t>
  </si>
  <si>
    <t>18.06. 1975  Hippos, Jyväskylä</t>
  </si>
  <si>
    <t xml:space="preserve">  3-5</t>
  </si>
  <si>
    <t>Martti Kylmälahti</t>
  </si>
  <si>
    <t>28 v  3 kk  8 pv</t>
  </si>
  <si>
    <t xml:space="preserve"> Arvo-ottelut</t>
  </si>
  <si>
    <t>Mitalit</t>
  </si>
  <si>
    <t xml:space="preserve">Lyöty </t>
  </si>
  <si>
    <t xml:space="preserve">Tuotu </t>
  </si>
  <si>
    <t xml:space="preserve">      Runkosarja TOP-30</t>
  </si>
  <si>
    <t>L+T</t>
  </si>
  <si>
    <t>0-0-0</t>
  </si>
  <si>
    <t>21.</t>
  </si>
  <si>
    <t>14.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</si>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</sst>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8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8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0" fontId="6" fillId="3" borderId="9" xfId="0" applyFont="1" applyFill="1" applyBorder="1" applyAlignment="1"/>
    <xf numFmtId="0" fontId="6" fillId="3" borderId="8" xfId="0" applyFont="1" applyFill="1" applyBorder="1" applyAlignment="1">
      <alignment horizontal="left"/>
    </xf>
    <xf numFmtId="0" fontId="3" fillId="3" borderId="8" xfId="0" applyFont="1" applyFill="1" applyBorder="1" applyAlignment="1"/>
    <xf numFmtId="49" fontId="6" fillId="3" borderId="8" xfId="0" applyNumberFormat="1" applyFont="1" applyFill="1" applyBorder="1" applyAlignment="1"/>
    <xf numFmtId="0" fontId="3" fillId="3" borderId="7" xfId="0" applyFont="1" applyFill="1" applyBorder="1"/>
    <xf numFmtId="0" fontId="3" fillId="2" borderId="10" xfId="0" applyFont="1" applyFill="1" applyBorder="1" applyAlignment="1"/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3" fillId="2" borderId="11" xfId="0" applyFont="1" applyFill="1" applyBorder="1"/>
    <xf numFmtId="0" fontId="3" fillId="2" borderId="11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8" fillId="7" borderId="2" xfId="0" applyFont="1" applyFill="1" applyBorder="1" applyAlignment="1">
      <alignment vertical="top"/>
    </xf>
    <xf numFmtId="0" fontId="3" fillId="6" borderId="1" xfId="0" quotePrefix="1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5" customWidth="1"/>
    <col min="3" max="3" width="6.7109375" style="84" customWidth="1"/>
    <col min="4" max="4" width="9.14062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84" customWidth="1"/>
    <col min="16" max="19" width="6.7109375" style="84" customWidth="1"/>
    <col min="20" max="20" width="0.7109375" style="84" customWidth="1"/>
    <col min="21" max="25" width="5.7109375" style="84" customWidth="1"/>
    <col min="26" max="26" width="8.7109375" style="84" customWidth="1"/>
    <col min="27" max="27" width="0.7109375" style="39" customWidth="1"/>
    <col min="28" max="32" width="5.7109375" style="84" customWidth="1"/>
    <col min="33" max="33" width="8.7109375" style="84" customWidth="1"/>
    <col min="34" max="34" width="0.7109375" style="39" customWidth="1"/>
    <col min="35" max="40" width="5.7109375" style="84" customWidth="1"/>
    <col min="41" max="41" width="59.5703125" style="1" customWidth="1"/>
    <col min="42" max="16384" width="9.140625" style="8"/>
  </cols>
  <sheetData>
    <row r="1" spans="1:41" ht="19.5" customHeight="1" x14ac:dyDescent="0.25">
      <c r="A1" s="1"/>
      <c r="B1" s="2" t="s">
        <v>33</v>
      </c>
      <c r="C1" s="3"/>
      <c r="D1" s="4"/>
      <c r="E1" s="5" t="s">
        <v>51</v>
      </c>
      <c r="F1" s="6"/>
      <c r="G1" s="6"/>
      <c r="H1" s="6"/>
      <c r="I1" s="6"/>
      <c r="J1" s="6"/>
      <c r="K1" s="6"/>
      <c r="L1" s="6"/>
      <c r="M1" s="3"/>
      <c r="N1" s="3"/>
      <c r="O1" s="128"/>
      <c r="P1" s="6"/>
      <c r="Q1" s="6"/>
      <c r="R1" s="6"/>
      <c r="S1" s="6"/>
      <c r="T1" s="128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2" customFormat="1" ht="15" customHeight="1" x14ac:dyDescent="0.2">
      <c r="A2" s="9"/>
      <c r="B2" s="10" t="s">
        <v>52</v>
      </c>
      <c r="C2" s="11"/>
      <c r="D2" s="12"/>
      <c r="E2" s="13" t="s">
        <v>12</v>
      </c>
      <c r="F2" s="14"/>
      <c r="G2" s="14"/>
      <c r="H2" s="14"/>
      <c r="I2" s="20" t="s">
        <v>13</v>
      </c>
      <c r="J2" s="17"/>
      <c r="K2" s="14"/>
      <c r="L2" s="14"/>
      <c r="M2" s="14"/>
      <c r="N2" s="15"/>
      <c r="O2" s="129"/>
      <c r="P2" s="20" t="s">
        <v>80</v>
      </c>
      <c r="Q2" s="15"/>
      <c r="R2" s="15"/>
      <c r="S2" s="18"/>
      <c r="T2" s="129"/>
      <c r="U2" s="21" t="s">
        <v>14</v>
      </c>
      <c r="V2" s="14"/>
      <c r="W2" s="14"/>
      <c r="X2" s="14"/>
      <c r="Y2" s="19"/>
      <c r="Z2" s="20"/>
      <c r="AA2" s="127"/>
      <c r="AB2" s="21" t="s">
        <v>15</v>
      </c>
      <c r="AC2" s="14"/>
      <c r="AD2" s="14"/>
      <c r="AE2" s="14"/>
      <c r="AF2" s="14"/>
      <c r="AG2" s="15"/>
      <c r="AH2" s="127"/>
      <c r="AI2" s="21" t="s">
        <v>76</v>
      </c>
      <c r="AJ2" s="14"/>
      <c r="AK2" s="14"/>
      <c r="AL2" s="19"/>
      <c r="AM2" s="14" t="s">
        <v>77</v>
      </c>
      <c r="AN2" s="15"/>
      <c r="AO2" s="9"/>
    </row>
    <row r="3" spans="1:41" s="2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29"/>
      <c r="P3" s="18" t="s">
        <v>5</v>
      </c>
      <c r="Q3" s="18" t="s">
        <v>6</v>
      </c>
      <c r="R3" s="18" t="s">
        <v>81</v>
      </c>
      <c r="S3" s="18" t="s">
        <v>16</v>
      </c>
      <c r="T3" s="129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3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2" customFormat="1" ht="15" customHeight="1" x14ac:dyDescent="0.2">
      <c r="A4" s="9"/>
      <c r="B4" s="30">
        <v>1971</v>
      </c>
      <c r="C4" s="30" t="s">
        <v>45</v>
      </c>
      <c r="D4" s="31" t="s">
        <v>35</v>
      </c>
      <c r="E4" s="30"/>
      <c r="F4" s="32" t="s">
        <v>44</v>
      </c>
      <c r="G4" s="33"/>
      <c r="H4" s="30"/>
      <c r="I4" s="30"/>
      <c r="J4" s="30"/>
      <c r="K4" s="30"/>
      <c r="L4" s="30"/>
      <c r="M4" s="30"/>
      <c r="N4" s="34"/>
      <c r="O4" s="129"/>
      <c r="P4" s="18"/>
      <c r="Q4" s="18"/>
      <c r="R4" s="18"/>
      <c r="S4" s="18"/>
      <c r="T4" s="129"/>
      <c r="U4" s="24"/>
      <c r="V4" s="24"/>
      <c r="W4" s="25"/>
      <c r="X4" s="24"/>
      <c r="Y4" s="24"/>
      <c r="Z4" s="25"/>
      <c r="AA4" s="23"/>
      <c r="AB4" s="24"/>
      <c r="AC4" s="25"/>
      <c r="AD4" s="25"/>
      <c r="AE4" s="25"/>
      <c r="AF4" s="25"/>
      <c r="AG4" s="25"/>
      <c r="AH4" s="23"/>
      <c r="AI4" s="24"/>
      <c r="AJ4" s="27"/>
      <c r="AK4" s="28"/>
      <c r="AL4" s="25"/>
      <c r="AM4" s="29"/>
      <c r="AN4" s="24"/>
      <c r="AO4" s="9"/>
    </row>
    <row r="5" spans="1:41" s="22" customFormat="1" ht="15" customHeight="1" x14ac:dyDescent="0.2">
      <c r="A5" s="9"/>
      <c r="B5" s="24">
        <v>1972</v>
      </c>
      <c r="C5" s="24" t="s">
        <v>34</v>
      </c>
      <c r="D5" s="2" t="s">
        <v>35</v>
      </c>
      <c r="E5" s="24">
        <v>22</v>
      </c>
      <c r="F5" s="24">
        <v>0</v>
      </c>
      <c r="G5" s="25">
        <v>11</v>
      </c>
      <c r="H5" s="24">
        <v>8</v>
      </c>
      <c r="I5" s="24"/>
      <c r="J5" s="24"/>
      <c r="K5" s="24"/>
      <c r="L5" s="24"/>
      <c r="M5" s="24"/>
      <c r="N5" s="26"/>
      <c r="O5" s="129"/>
      <c r="P5" s="18"/>
      <c r="Q5" s="18"/>
      <c r="R5" s="18"/>
      <c r="S5" s="18"/>
      <c r="T5" s="129"/>
      <c r="U5" s="24"/>
      <c r="V5" s="24"/>
      <c r="W5" s="25"/>
      <c r="X5" s="24"/>
      <c r="Y5" s="24"/>
      <c r="Z5" s="25"/>
      <c r="AA5" s="23"/>
      <c r="AB5" s="24"/>
      <c r="AC5" s="25"/>
      <c r="AD5" s="25"/>
      <c r="AE5" s="25"/>
      <c r="AF5" s="25"/>
      <c r="AG5" s="25"/>
      <c r="AH5" s="23"/>
      <c r="AI5" s="24"/>
      <c r="AJ5" s="27"/>
      <c r="AK5" s="28"/>
      <c r="AL5" s="25"/>
      <c r="AM5" s="29"/>
      <c r="AN5" s="24"/>
      <c r="AO5" s="9"/>
    </row>
    <row r="6" spans="1:41" s="22" customFormat="1" ht="15" customHeight="1" x14ac:dyDescent="0.2">
      <c r="A6" s="9"/>
      <c r="B6" s="24">
        <v>1973</v>
      </c>
      <c r="C6" s="24" t="s">
        <v>36</v>
      </c>
      <c r="D6" s="2" t="s">
        <v>35</v>
      </c>
      <c r="E6" s="24">
        <v>22</v>
      </c>
      <c r="F6" s="24">
        <v>0</v>
      </c>
      <c r="G6" s="25">
        <v>4</v>
      </c>
      <c r="H6" s="24">
        <v>5</v>
      </c>
      <c r="I6" s="24"/>
      <c r="J6" s="24"/>
      <c r="K6" s="24"/>
      <c r="L6" s="24"/>
      <c r="M6" s="24"/>
      <c r="N6" s="26"/>
      <c r="O6" s="129"/>
      <c r="P6" s="18"/>
      <c r="Q6" s="18"/>
      <c r="R6" s="18"/>
      <c r="S6" s="18"/>
      <c r="T6" s="129"/>
      <c r="U6" s="24"/>
      <c r="V6" s="24"/>
      <c r="W6" s="25"/>
      <c r="X6" s="24"/>
      <c r="Y6" s="24"/>
      <c r="Z6" s="25"/>
      <c r="AA6" s="23"/>
      <c r="AB6" s="24"/>
      <c r="AC6" s="25"/>
      <c r="AD6" s="25"/>
      <c r="AE6" s="25"/>
      <c r="AF6" s="25"/>
      <c r="AG6" s="25"/>
      <c r="AH6" s="23"/>
      <c r="AI6" s="24"/>
      <c r="AJ6" s="27"/>
      <c r="AK6" s="28"/>
      <c r="AL6" s="25"/>
      <c r="AM6" s="29"/>
      <c r="AN6" s="24"/>
      <c r="AO6" s="9"/>
    </row>
    <row r="7" spans="1:41" s="22" customFormat="1" ht="15" customHeight="1" x14ac:dyDescent="0.2">
      <c r="A7" s="9"/>
      <c r="B7" s="30">
        <v>1974</v>
      </c>
      <c r="C7" s="30" t="s">
        <v>45</v>
      </c>
      <c r="D7" s="31" t="s">
        <v>35</v>
      </c>
      <c r="E7" s="30"/>
      <c r="F7" s="32" t="s">
        <v>44</v>
      </c>
      <c r="G7" s="33"/>
      <c r="H7" s="30"/>
      <c r="I7" s="30"/>
      <c r="J7" s="30"/>
      <c r="K7" s="30"/>
      <c r="L7" s="30"/>
      <c r="M7" s="30"/>
      <c r="N7" s="34"/>
      <c r="O7" s="129"/>
      <c r="P7" s="18"/>
      <c r="Q7" s="18"/>
      <c r="R7" s="18"/>
      <c r="S7" s="18"/>
      <c r="T7" s="129"/>
      <c r="U7" s="24"/>
      <c r="V7" s="24"/>
      <c r="W7" s="25"/>
      <c r="X7" s="24"/>
      <c r="Y7" s="24"/>
      <c r="Z7" s="25"/>
      <c r="AA7" s="23"/>
      <c r="AB7" s="24"/>
      <c r="AC7" s="25"/>
      <c r="AD7" s="25"/>
      <c r="AE7" s="25"/>
      <c r="AF7" s="25"/>
      <c r="AG7" s="25"/>
      <c r="AH7" s="23"/>
      <c r="AI7" s="24"/>
      <c r="AJ7" s="27"/>
      <c r="AK7" s="28"/>
      <c r="AL7" s="25"/>
      <c r="AM7" s="29"/>
      <c r="AN7" s="24"/>
      <c r="AO7" s="9"/>
    </row>
    <row r="8" spans="1:41" s="22" customFormat="1" ht="15" customHeight="1" x14ac:dyDescent="0.2">
      <c r="A8" s="9"/>
      <c r="B8" s="24">
        <v>1975</v>
      </c>
      <c r="C8" s="24" t="s">
        <v>36</v>
      </c>
      <c r="D8" s="2" t="s">
        <v>35</v>
      </c>
      <c r="E8" s="24">
        <v>22</v>
      </c>
      <c r="F8" s="24">
        <v>0</v>
      </c>
      <c r="G8" s="25">
        <v>11</v>
      </c>
      <c r="H8" s="24">
        <v>5</v>
      </c>
      <c r="I8" s="24"/>
      <c r="J8" s="24"/>
      <c r="K8" s="24"/>
      <c r="L8" s="24"/>
      <c r="M8" s="24"/>
      <c r="N8" s="26"/>
      <c r="O8" s="129"/>
      <c r="P8" s="18"/>
      <c r="Q8" s="18"/>
      <c r="R8" s="18"/>
      <c r="S8" s="18"/>
      <c r="T8" s="129"/>
      <c r="U8" s="24"/>
      <c r="V8" s="24"/>
      <c r="W8" s="25"/>
      <c r="X8" s="24"/>
      <c r="Y8" s="24"/>
      <c r="Z8" s="25"/>
      <c r="AA8" s="23"/>
      <c r="AB8" s="24"/>
      <c r="AC8" s="25"/>
      <c r="AD8" s="25"/>
      <c r="AE8" s="25"/>
      <c r="AF8" s="25"/>
      <c r="AG8" s="25"/>
      <c r="AH8" s="23"/>
      <c r="AI8" s="24"/>
      <c r="AJ8" s="24">
        <v>1</v>
      </c>
      <c r="AK8" s="27"/>
      <c r="AL8" s="25"/>
      <c r="AM8" s="29"/>
      <c r="AN8" s="24"/>
      <c r="AO8" s="9"/>
    </row>
    <row r="9" spans="1:41" s="22" customFormat="1" ht="15" customHeight="1" x14ac:dyDescent="0.2">
      <c r="A9" s="9"/>
      <c r="B9" s="30">
        <v>1976</v>
      </c>
      <c r="C9" s="30" t="s">
        <v>45</v>
      </c>
      <c r="D9" s="31" t="s">
        <v>35</v>
      </c>
      <c r="E9" s="30"/>
      <c r="F9" s="32" t="s">
        <v>44</v>
      </c>
      <c r="G9" s="33"/>
      <c r="H9" s="30"/>
      <c r="I9" s="30"/>
      <c r="J9" s="30"/>
      <c r="K9" s="30"/>
      <c r="L9" s="30"/>
      <c r="M9" s="30"/>
      <c r="N9" s="34"/>
      <c r="O9" s="129"/>
      <c r="P9" s="18"/>
      <c r="Q9" s="18"/>
      <c r="R9" s="18"/>
      <c r="S9" s="18"/>
      <c r="T9" s="129"/>
      <c r="U9" s="24"/>
      <c r="V9" s="24"/>
      <c r="W9" s="25"/>
      <c r="X9" s="24"/>
      <c r="Y9" s="24"/>
      <c r="Z9" s="25"/>
      <c r="AA9" s="23"/>
      <c r="AB9" s="24"/>
      <c r="AC9" s="25"/>
      <c r="AD9" s="25"/>
      <c r="AE9" s="25"/>
      <c r="AF9" s="25"/>
      <c r="AG9" s="25"/>
      <c r="AH9" s="23"/>
      <c r="AI9" s="24"/>
      <c r="AJ9" s="27"/>
      <c r="AK9" s="27"/>
      <c r="AL9" s="25"/>
      <c r="AM9" s="29"/>
      <c r="AN9" s="24"/>
      <c r="AO9" s="9"/>
    </row>
    <row r="10" spans="1:41" s="22" customFormat="1" ht="15" customHeight="1" x14ac:dyDescent="0.25">
      <c r="A10" s="9"/>
      <c r="B10" s="35">
        <v>1977</v>
      </c>
      <c r="C10" s="35" t="s">
        <v>37</v>
      </c>
      <c r="D10" s="36" t="s">
        <v>35</v>
      </c>
      <c r="E10" s="35">
        <v>22</v>
      </c>
      <c r="F10" s="35">
        <v>0</v>
      </c>
      <c r="G10" s="37">
        <v>11</v>
      </c>
      <c r="H10" s="35">
        <v>5</v>
      </c>
      <c r="I10" s="35">
        <v>101</v>
      </c>
      <c r="J10" s="35">
        <v>36</v>
      </c>
      <c r="K10" s="35">
        <v>30</v>
      </c>
      <c r="L10" s="35">
        <v>24</v>
      </c>
      <c r="M10" s="35">
        <v>11</v>
      </c>
      <c r="N10" s="38" t="s">
        <v>50</v>
      </c>
      <c r="O10" s="129"/>
      <c r="P10" s="18"/>
      <c r="Q10" s="18"/>
      <c r="R10" s="18"/>
      <c r="S10" s="18"/>
      <c r="T10" s="129"/>
      <c r="U10" s="24"/>
      <c r="V10" s="24"/>
      <c r="W10" s="25"/>
      <c r="X10" s="24"/>
      <c r="Y10" s="24"/>
      <c r="Z10" s="24"/>
      <c r="AA10" s="39"/>
      <c r="AB10" s="24"/>
      <c r="AC10" s="24"/>
      <c r="AD10" s="25"/>
      <c r="AE10" s="24"/>
      <c r="AF10" s="24"/>
      <c r="AG10" s="24"/>
      <c r="AH10" s="39"/>
      <c r="AI10" s="24"/>
      <c r="AJ10" s="24"/>
      <c r="AK10" s="24"/>
      <c r="AL10" s="25"/>
      <c r="AM10" s="29"/>
      <c r="AN10" s="24"/>
      <c r="AO10" s="9"/>
    </row>
    <row r="11" spans="1:41" s="22" customFormat="1" ht="15" customHeight="1" x14ac:dyDescent="0.2">
      <c r="A11" s="9"/>
      <c r="B11" s="30">
        <v>1978</v>
      </c>
      <c r="C11" s="30" t="s">
        <v>45</v>
      </c>
      <c r="D11" s="31" t="s">
        <v>35</v>
      </c>
      <c r="E11" s="30"/>
      <c r="F11" s="32" t="s">
        <v>44</v>
      </c>
      <c r="G11" s="33"/>
      <c r="H11" s="30"/>
      <c r="I11" s="30"/>
      <c r="J11" s="30"/>
      <c r="K11" s="30"/>
      <c r="L11" s="30"/>
      <c r="M11" s="30"/>
      <c r="N11" s="34"/>
      <c r="O11" s="129"/>
      <c r="P11" s="18"/>
      <c r="Q11" s="18"/>
      <c r="R11" s="18"/>
      <c r="S11" s="18"/>
      <c r="T11" s="129"/>
      <c r="U11" s="24"/>
      <c r="V11" s="24"/>
      <c r="W11" s="25"/>
      <c r="X11" s="24"/>
      <c r="Y11" s="24"/>
      <c r="Z11" s="25"/>
      <c r="AA11" s="23"/>
      <c r="AB11" s="24"/>
      <c r="AC11" s="25"/>
      <c r="AD11" s="25"/>
      <c r="AE11" s="25"/>
      <c r="AF11" s="25"/>
      <c r="AG11" s="25"/>
      <c r="AH11" s="23"/>
      <c r="AI11" s="24"/>
      <c r="AJ11" s="27"/>
      <c r="AK11" s="27"/>
      <c r="AL11" s="25"/>
      <c r="AM11" s="29"/>
      <c r="AN11" s="24"/>
      <c r="AO11" s="9"/>
    </row>
    <row r="12" spans="1:41" s="22" customFormat="1" ht="15" customHeight="1" x14ac:dyDescent="0.25">
      <c r="A12" s="9"/>
      <c r="B12" s="24">
        <v>1979</v>
      </c>
      <c r="C12" s="24" t="s">
        <v>38</v>
      </c>
      <c r="D12" s="40" t="s">
        <v>35</v>
      </c>
      <c r="E12" s="24">
        <v>22</v>
      </c>
      <c r="F12" s="25">
        <v>0</v>
      </c>
      <c r="G12" s="25">
        <v>15</v>
      </c>
      <c r="H12" s="24">
        <v>1</v>
      </c>
      <c r="I12" s="24">
        <v>116</v>
      </c>
      <c r="J12" s="24">
        <v>31</v>
      </c>
      <c r="K12" s="24">
        <v>35</v>
      </c>
      <c r="L12" s="24">
        <v>35</v>
      </c>
      <c r="M12" s="24">
        <v>15</v>
      </c>
      <c r="N12" s="38" t="s">
        <v>50</v>
      </c>
      <c r="O12" s="129"/>
      <c r="P12" s="18"/>
      <c r="Q12" s="18"/>
      <c r="R12" s="18"/>
      <c r="S12" s="18" t="s">
        <v>84</v>
      </c>
      <c r="T12" s="129"/>
      <c r="U12" s="24"/>
      <c r="V12" s="24"/>
      <c r="W12" s="25"/>
      <c r="X12" s="24"/>
      <c r="Y12" s="24"/>
      <c r="Z12" s="24"/>
      <c r="AA12" s="39"/>
      <c r="AB12" s="41">
        <v>6</v>
      </c>
      <c r="AC12" s="41">
        <v>0</v>
      </c>
      <c r="AD12" s="41">
        <v>6</v>
      </c>
      <c r="AE12" s="41">
        <v>2</v>
      </c>
      <c r="AF12" s="41">
        <v>27</v>
      </c>
      <c r="AG12" s="125" t="s">
        <v>50</v>
      </c>
      <c r="AH12" s="39"/>
      <c r="AI12" s="24"/>
      <c r="AJ12" s="24"/>
      <c r="AK12" s="24"/>
      <c r="AL12" s="25"/>
      <c r="AM12" s="29"/>
      <c r="AN12" s="24"/>
      <c r="AO12" s="9"/>
    </row>
    <row r="13" spans="1:41" s="22" customFormat="1" ht="15" customHeight="1" x14ac:dyDescent="0.25">
      <c r="A13" s="9"/>
      <c r="B13" s="24">
        <v>1980</v>
      </c>
      <c r="C13" s="24" t="s">
        <v>37</v>
      </c>
      <c r="D13" s="40" t="s">
        <v>35</v>
      </c>
      <c r="E13" s="24">
        <v>22</v>
      </c>
      <c r="F13" s="24">
        <v>0</v>
      </c>
      <c r="G13" s="24">
        <v>9</v>
      </c>
      <c r="H13" s="24">
        <v>1</v>
      </c>
      <c r="I13" s="24">
        <v>95</v>
      </c>
      <c r="J13" s="24">
        <v>27</v>
      </c>
      <c r="K13" s="24">
        <v>23</v>
      </c>
      <c r="L13" s="24">
        <v>36</v>
      </c>
      <c r="M13" s="24">
        <v>9</v>
      </c>
      <c r="N13" s="26">
        <v>0.54300000000000004</v>
      </c>
      <c r="O13" s="129"/>
      <c r="P13" s="18"/>
      <c r="Q13" s="18"/>
      <c r="R13" s="18"/>
      <c r="S13" s="18"/>
      <c r="T13" s="129"/>
      <c r="U13" s="24"/>
      <c r="V13" s="24"/>
      <c r="W13" s="25"/>
      <c r="X13" s="24"/>
      <c r="Y13" s="24"/>
      <c r="Z13" s="24"/>
      <c r="AA13" s="39">
        <v>175</v>
      </c>
      <c r="AB13" s="41"/>
      <c r="AC13" s="41"/>
      <c r="AD13" s="41"/>
      <c r="AE13" s="41"/>
      <c r="AF13" s="41"/>
      <c r="AG13" s="41"/>
      <c r="AH13" s="39">
        <v>175</v>
      </c>
      <c r="AI13" s="24"/>
      <c r="AJ13" s="24"/>
      <c r="AK13" s="25"/>
      <c r="AL13" s="25"/>
      <c r="AM13" s="29"/>
      <c r="AN13" s="24"/>
      <c r="AO13" s="9"/>
    </row>
    <row r="14" spans="1:41" s="22" customFormat="1" ht="15" customHeight="1" x14ac:dyDescent="0.2">
      <c r="A14" s="9"/>
      <c r="B14" s="42">
        <v>1981</v>
      </c>
      <c r="C14" s="42" t="s">
        <v>49</v>
      </c>
      <c r="D14" s="43" t="s">
        <v>35</v>
      </c>
      <c r="E14" s="42"/>
      <c r="F14" s="44" t="s">
        <v>46</v>
      </c>
      <c r="G14" s="45"/>
      <c r="H14" s="46"/>
      <c r="I14" s="42"/>
      <c r="J14" s="42"/>
      <c r="K14" s="42"/>
      <c r="L14" s="42"/>
      <c r="M14" s="42"/>
      <c r="N14" s="47"/>
      <c r="O14" s="129"/>
      <c r="P14" s="18"/>
      <c r="Q14" s="18"/>
      <c r="R14" s="18"/>
      <c r="S14" s="18"/>
      <c r="T14" s="129"/>
      <c r="U14" s="24"/>
      <c r="V14" s="24"/>
      <c r="W14" s="25"/>
      <c r="X14" s="24"/>
      <c r="Y14" s="24"/>
      <c r="Z14" s="24"/>
      <c r="AA14" s="23">
        <v>0</v>
      </c>
      <c r="AB14" s="41"/>
      <c r="AC14" s="41"/>
      <c r="AD14" s="41"/>
      <c r="AE14" s="41"/>
      <c r="AF14" s="41"/>
      <c r="AG14" s="41"/>
      <c r="AH14" s="23">
        <v>0</v>
      </c>
      <c r="AI14" s="24"/>
      <c r="AJ14" s="27"/>
      <c r="AK14" s="28"/>
      <c r="AL14" s="25"/>
      <c r="AM14" s="29"/>
      <c r="AN14" s="24"/>
      <c r="AO14" s="9"/>
    </row>
    <row r="15" spans="1:41" s="22" customFormat="1" ht="15" customHeight="1" x14ac:dyDescent="0.25">
      <c r="A15" s="9"/>
      <c r="B15" s="24">
        <v>1982</v>
      </c>
      <c r="C15" s="24" t="s">
        <v>37</v>
      </c>
      <c r="D15" s="40" t="s">
        <v>35</v>
      </c>
      <c r="E15" s="24">
        <v>22</v>
      </c>
      <c r="F15" s="24">
        <v>0</v>
      </c>
      <c r="G15" s="25">
        <v>15</v>
      </c>
      <c r="H15" s="24">
        <v>5</v>
      </c>
      <c r="I15" s="24">
        <v>110</v>
      </c>
      <c r="J15" s="24">
        <v>27</v>
      </c>
      <c r="K15" s="24">
        <v>24</v>
      </c>
      <c r="L15" s="24">
        <v>44</v>
      </c>
      <c r="M15" s="24">
        <v>15</v>
      </c>
      <c r="N15" s="26">
        <v>0.5759162303664922</v>
      </c>
      <c r="O15" s="129"/>
      <c r="P15" s="18"/>
      <c r="Q15" s="18"/>
      <c r="R15" s="18"/>
      <c r="S15" s="18" t="s">
        <v>83</v>
      </c>
      <c r="T15" s="129"/>
      <c r="U15" s="24"/>
      <c r="V15" s="24"/>
      <c r="W15" s="25"/>
      <c r="X15" s="24"/>
      <c r="Y15" s="24"/>
      <c r="Z15" s="24"/>
      <c r="AA15" s="39">
        <v>190.99999999999997</v>
      </c>
      <c r="AB15" s="41">
        <v>6</v>
      </c>
      <c r="AC15" s="41">
        <v>0</v>
      </c>
      <c r="AD15" s="41">
        <v>2</v>
      </c>
      <c r="AE15" s="41">
        <v>2</v>
      </c>
      <c r="AF15" s="41">
        <v>20</v>
      </c>
      <c r="AG15" s="74">
        <v>0.51300000000000001</v>
      </c>
      <c r="AH15" s="39">
        <v>190.99999999999997</v>
      </c>
      <c r="AI15" s="24"/>
      <c r="AJ15" s="24"/>
      <c r="AK15" s="25"/>
      <c r="AL15" s="25"/>
      <c r="AM15" s="29"/>
      <c r="AN15" s="24"/>
      <c r="AO15" s="9"/>
    </row>
    <row r="16" spans="1:41" s="22" customFormat="1" ht="15" customHeight="1" x14ac:dyDescent="0.2">
      <c r="A16" s="9"/>
      <c r="B16" s="42">
        <v>1983</v>
      </c>
      <c r="C16" s="42" t="s">
        <v>36</v>
      </c>
      <c r="D16" s="43" t="s">
        <v>35</v>
      </c>
      <c r="E16" s="42"/>
      <c r="F16" s="44" t="s">
        <v>46</v>
      </c>
      <c r="G16" s="45"/>
      <c r="H16" s="46"/>
      <c r="I16" s="42"/>
      <c r="J16" s="42"/>
      <c r="K16" s="42"/>
      <c r="L16" s="42"/>
      <c r="M16" s="42"/>
      <c r="N16" s="47"/>
      <c r="O16" s="129"/>
      <c r="P16" s="18"/>
      <c r="Q16" s="18"/>
      <c r="R16" s="18"/>
      <c r="S16" s="18"/>
      <c r="T16" s="129"/>
      <c r="U16" s="24"/>
      <c r="V16" s="24"/>
      <c r="W16" s="25"/>
      <c r="X16" s="24"/>
      <c r="Y16" s="24"/>
      <c r="Z16" s="24"/>
      <c r="AA16" s="23">
        <v>0</v>
      </c>
      <c r="AB16" s="41"/>
      <c r="AC16" s="41"/>
      <c r="AD16" s="41"/>
      <c r="AE16" s="41"/>
      <c r="AF16" s="41"/>
      <c r="AG16" s="41"/>
      <c r="AH16" s="23">
        <v>0</v>
      </c>
      <c r="AI16" s="24"/>
      <c r="AJ16" s="27"/>
      <c r="AK16" s="28"/>
      <c r="AL16" s="25"/>
      <c r="AM16" s="29"/>
      <c r="AN16" s="24"/>
      <c r="AO16" s="9"/>
    </row>
    <row r="17" spans="1:42" s="22" customFormat="1" ht="15" customHeight="1" x14ac:dyDescent="0.2">
      <c r="A17" s="1"/>
      <c r="B17" s="16" t="s">
        <v>7</v>
      </c>
      <c r="C17" s="17"/>
      <c r="D17" s="15"/>
      <c r="E17" s="18">
        <v>154</v>
      </c>
      <c r="F17" s="18">
        <v>0</v>
      </c>
      <c r="G17" s="18">
        <v>76</v>
      </c>
      <c r="H17" s="18">
        <v>30</v>
      </c>
      <c r="I17" s="18">
        <v>422</v>
      </c>
      <c r="J17" s="18">
        <v>121</v>
      </c>
      <c r="K17" s="18">
        <v>112</v>
      </c>
      <c r="L17" s="18">
        <v>139</v>
      </c>
      <c r="M17" s="18">
        <v>50</v>
      </c>
      <c r="N17" s="48">
        <v>0.56010928961748629</v>
      </c>
      <c r="O17" s="129"/>
      <c r="P17" s="18" t="s">
        <v>82</v>
      </c>
      <c r="Q17" s="18" t="s">
        <v>82</v>
      </c>
      <c r="R17" s="18" t="s">
        <v>82</v>
      </c>
      <c r="S17" s="18" t="s">
        <v>82</v>
      </c>
      <c r="T17" s="129"/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48">
        <v>0</v>
      </c>
      <c r="AA17" s="23">
        <v>366</v>
      </c>
      <c r="AB17" s="18">
        <v>12</v>
      </c>
      <c r="AC17" s="18">
        <v>0</v>
      </c>
      <c r="AD17" s="18">
        <v>8</v>
      </c>
      <c r="AE17" s="18">
        <v>4</v>
      </c>
      <c r="AF17" s="18">
        <v>47</v>
      </c>
      <c r="AG17" s="48">
        <v>0.51300000000000001</v>
      </c>
      <c r="AH17" s="23">
        <v>366</v>
      </c>
      <c r="AI17" s="18">
        <v>0</v>
      </c>
      <c r="AJ17" s="18">
        <v>1</v>
      </c>
      <c r="AK17" s="18">
        <v>0</v>
      </c>
      <c r="AL17" s="18">
        <v>0</v>
      </c>
      <c r="AM17" s="18">
        <v>0</v>
      </c>
      <c r="AN17" s="18">
        <v>0</v>
      </c>
      <c r="AO17" s="9"/>
    </row>
    <row r="18" spans="1:42" ht="15" customHeight="1" x14ac:dyDescent="0.2">
      <c r="A18" s="9"/>
      <c r="B18" s="2" t="s">
        <v>2</v>
      </c>
      <c r="C18" s="29"/>
      <c r="D18" s="49">
        <v>335.7</v>
      </c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2"/>
      <c r="AN18" s="50"/>
      <c r="AO18" s="9"/>
    </row>
    <row r="19" spans="1:42" s="22" customFormat="1" ht="15" customHeight="1" x14ac:dyDescent="0.25">
      <c r="A19" s="9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1"/>
      <c r="O19" s="50"/>
      <c r="P19" s="50"/>
      <c r="Q19" s="50"/>
      <c r="R19" s="50"/>
      <c r="S19" s="50"/>
      <c r="T19" s="50"/>
      <c r="U19" s="50"/>
      <c r="V19" s="53"/>
      <c r="W19" s="50"/>
      <c r="X19" s="50"/>
      <c r="Y19" s="50"/>
      <c r="Z19" s="50"/>
      <c r="AA19" s="39"/>
      <c r="AB19" s="50"/>
      <c r="AC19" s="50"/>
      <c r="AD19" s="50"/>
      <c r="AE19" s="50"/>
      <c r="AF19" s="50"/>
      <c r="AG19" s="50"/>
      <c r="AH19" s="39"/>
      <c r="AI19" s="50"/>
      <c r="AJ19" s="50"/>
      <c r="AK19" s="50"/>
      <c r="AL19" s="50"/>
      <c r="AM19" s="50"/>
      <c r="AN19" s="50"/>
      <c r="AO19" s="9"/>
    </row>
    <row r="20" spans="1:42" ht="15" customHeight="1" x14ac:dyDescent="0.25">
      <c r="A20" s="9"/>
      <c r="B20" s="21" t="s">
        <v>53</v>
      </c>
      <c r="C20" s="54"/>
      <c r="D20" s="54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50"/>
      <c r="K20" s="18" t="s">
        <v>25</v>
      </c>
      <c r="L20" s="18" t="s">
        <v>26</v>
      </c>
      <c r="M20" s="18" t="s">
        <v>27</v>
      </c>
      <c r="N20" s="18" t="s">
        <v>21</v>
      </c>
      <c r="O20" s="50"/>
      <c r="P20" s="55" t="s">
        <v>28</v>
      </c>
      <c r="Q20" s="12"/>
      <c r="R20" s="12"/>
      <c r="S20" s="12"/>
      <c r="T20" s="56"/>
      <c r="U20" s="56"/>
      <c r="V20" s="56"/>
      <c r="W20" s="56"/>
      <c r="X20" s="56"/>
      <c r="Y20" s="56"/>
      <c r="Z20" s="56"/>
      <c r="AA20" s="12"/>
      <c r="AB20" s="12"/>
      <c r="AC20" s="56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57"/>
      <c r="AO20" s="9"/>
      <c r="AP20" s="50"/>
    </row>
    <row r="21" spans="1:42" ht="15" customHeight="1" x14ac:dyDescent="0.2">
      <c r="A21" s="9"/>
      <c r="B21" s="55" t="s">
        <v>12</v>
      </c>
      <c r="C21" s="12"/>
      <c r="D21" s="57"/>
      <c r="E21" s="24">
        <v>154</v>
      </c>
      <c r="F21" s="24">
        <v>0</v>
      </c>
      <c r="G21" s="24">
        <v>76</v>
      </c>
      <c r="H21" s="24">
        <v>30</v>
      </c>
      <c r="I21" s="24">
        <v>422</v>
      </c>
      <c r="J21" s="50"/>
      <c r="K21" s="58">
        <v>0.4935064935064935</v>
      </c>
      <c r="L21" s="58">
        <v>0.19480519480519481</v>
      </c>
      <c r="M21" s="58">
        <v>4.7954545454545459</v>
      </c>
      <c r="N21" s="59">
        <v>0.56000000000000005</v>
      </c>
      <c r="O21" s="50"/>
      <c r="P21" s="60" t="s">
        <v>9</v>
      </c>
      <c r="Q21" s="61"/>
      <c r="R21" s="62" t="s">
        <v>39</v>
      </c>
      <c r="S21" s="62"/>
      <c r="T21" s="62"/>
      <c r="U21" s="62"/>
      <c r="V21" s="62"/>
      <c r="W21" s="62"/>
      <c r="X21" s="63" t="s">
        <v>11</v>
      </c>
      <c r="Y21" s="63"/>
      <c r="Z21" s="62"/>
      <c r="AA21" s="64" t="s">
        <v>43</v>
      </c>
      <c r="AB21" s="62"/>
      <c r="AC21" s="62"/>
      <c r="AD21" s="62"/>
      <c r="AE21" s="62"/>
      <c r="AF21" s="62"/>
      <c r="AG21" s="63"/>
      <c r="AH21" s="63"/>
      <c r="AI21" s="62"/>
      <c r="AJ21" s="62"/>
      <c r="AK21" s="62"/>
      <c r="AL21" s="63"/>
      <c r="AM21" s="63"/>
      <c r="AN21" s="130"/>
      <c r="AO21" s="9"/>
      <c r="AP21" s="50"/>
    </row>
    <row r="22" spans="1:42" ht="15" customHeight="1" x14ac:dyDescent="0.2">
      <c r="A22" s="9"/>
      <c r="B22" s="65" t="s">
        <v>14</v>
      </c>
      <c r="C22" s="66"/>
      <c r="D22" s="67"/>
      <c r="E22" s="24"/>
      <c r="F22" s="24"/>
      <c r="G22" s="24"/>
      <c r="H22" s="24"/>
      <c r="I22" s="24"/>
      <c r="J22" s="50"/>
      <c r="K22" s="58"/>
      <c r="L22" s="58"/>
      <c r="M22" s="58"/>
      <c r="N22" s="59"/>
      <c r="O22" s="50"/>
      <c r="P22" s="68" t="s">
        <v>78</v>
      </c>
      <c r="Q22" s="69"/>
      <c r="R22" s="62" t="s">
        <v>39</v>
      </c>
      <c r="S22" s="62"/>
      <c r="T22" s="62"/>
      <c r="U22" s="62"/>
      <c r="V22" s="62"/>
      <c r="W22" s="62"/>
      <c r="X22" s="63" t="s">
        <v>11</v>
      </c>
      <c r="Y22" s="63"/>
      <c r="Z22" s="62"/>
      <c r="AA22" s="64" t="s">
        <v>43</v>
      </c>
      <c r="AB22" s="62"/>
      <c r="AC22" s="62"/>
      <c r="AD22" s="62"/>
      <c r="AE22" s="62"/>
      <c r="AF22" s="62"/>
      <c r="AG22" s="63"/>
      <c r="AH22" s="63"/>
      <c r="AI22" s="62"/>
      <c r="AJ22" s="62"/>
      <c r="AK22" s="62"/>
      <c r="AL22" s="63"/>
      <c r="AM22" s="63"/>
      <c r="AN22" s="130"/>
      <c r="AO22" s="9"/>
      <c r="AP22" s="50"/>
    </row>
    <row r="23" spans="1:42" ht="15" customHeight="1" x14ac:dyDescent="0.2">
      <c r="A23" s="9"/>
      <c r="B23" s="70" t="s">
        <v>15</v>
      </c>
      <c r="C23" s="71"/>
      <c r="D23" s="72"/>
      <c r="E23" s="41">
        <v>12</v>
      </c>
      <c r="F23" s="41">
        <v>0</v>
      </c>
      <c r="G23" s="41">
        <v>8</v>
      </c>
      <c r="H23" s="41">
        <v>4</v>
      </c>
      <c r="I23" s="41">
        <v>47</v>
      </c>
      <c r="J23" s="50"/>
      <c r="K23" s="73">
        <v>0.66666666666666663</v>
      </c>
      <c r="L23" s="73">
        <v>0.33333333333333331</v>
      </c>
      <c r="M23" s="73">
        <v>3.9166666666666665</v>
      </c>
      <c r="N23" s="74">
        <v>0.51300000000000001</v>
      </c>
      <c r="O23" s="50"/>
      <c r="P23" s="68" t="s">
        <v>79</v>
      </c>
      <c r="Q23" s="69"/>
      <c r="R23" s="62" t="s">
        <v>40</v>
      </c>
      <c r="S23" s="62"/>
      <c r="T23" s="62"/>
      <c r="U23" s="62"/>
      <c r="V23" s="62"/>
      <c r="W23" s="62"/>
      <c r="X23" s="63" t="s">
        <v>41</v>
      </c>
      <c r="Y23" s="63"/>
      <c r="Z23" s="62"/>
      <c r="AA23" s="64" t="s">
        <v>42</v>
      </c>
      <c r="AB23" s="62"/>
      <c r="AC23" s="62"/>
      <c r="AD23" s="62"/>
      <c r="AE23" s="62"/>
      <c r="AF23" s="62"/>
      <c r="AG23" s="63"/>
      <c r="AH23" s="63"/>
      <c r="AI23" s="62"/>
      <c r="AJ23" s="62"/>
      <c r="AK23" s="62"/>
      <c r="AL23" s="63"/>
      <c r="AM23" s="63"/>
      <c r="AN23" s="130"/>
      <c r="AO23" s="9"/>
      <c r="AP23" s="50"/>
    </row>
    <row r="24" spans="1:42" ht="15" customHeight="1" x14ac:dyDescent="0.2">
      <c r="A24" s="9"/>
      <c r="B24" s="75" t="s">
        <v>24</v>
      </c>
      <c r="C24" s="76"/>
      <c r="D24" s="77"/>
      <c r="E24" s="18">
        <v>166</v>
      </c>
      <c r="F24" s="18">
        <v>0</v>
      </c>
      <c r="G24" s="18">
        <v>84</v>
      </c>
      <c r="H24" s="18">
        <v>34</v>
      </c>
      <c r="I24" s="18">
        <v>469</v>
      </c>
      <c r="J24" s="50"/>
      <c r="K24" s="78">
        <v>0.50602409638554213</v>
      </c>
      <c r="L24" s="78">
        <v>0.20481927710843373</v>
      </c>
      <c r="M24" s="78">
        <v>4.6900000000000004</v>
      </c>
      <c r="N24" s="48">
        <v>0.55021834061135366</v>
      </c>
      <c r="O24" s="50"/>
      <c r="P24" s="79" t="s">
        <v>10</v>
      </c>
      <c r="Q24" s="80"/>
      <c r="R24" s="80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126"/>
      <c r="AE24" s="126"/>
      <c r="AF24" s="81"/>
      <c r="AG24" s="81"/>
      <c r="AH24" s="82"/>
      <c r="AI24" s="126"/>
      <c r="AJ24" s="126"/>
      <c r="AK24" s="81"/>
      <c r="AL24" s="81"/>
      <c r="AM24" s="82"/>
      <c r="AN24" s="131"/>
      <c r="AO24" s="9"/>
      <c r="AP24" s="50"/>
    </row>
    <row r="25" spans="1:42" ht="15" customHeight="1" x14ac:dyDescent="0.25">
      <c r="A25" s="9"/>
      <c r="B25" s="52"/>
      <c r="C25" s="52"/>
      <c r="D25" s="52"/>
      <c r="E25" s="52"/>
      <c r="F25" s="52"/>
      <c r="G25" s="52"/>
      <c r="H25" s="52"/>
      <c r="I25" s="52"/>
      <c r="J25" s="50"/>
      <c r="K25" s="52"/>
      <c r="L25" s="52"/>
      <c r="M25" s="52"/>
      <c r="N25" s="51"/>
      <c r="O25" s="50"/>
      <c r="P25" s="50"/>
      <c r="Q25" s="50"/>
      <c r="R25" s="50"/>
      <c r="S25" s="50"/>
      <c r="T25" s="50"/>
      <c r="U25" s="50"/>
      <c r="V25" s="53"/>
      <c r="W25" s="50"/>
      <c r="X25" s="50"/>
      <c r="Y25" s="23"/>
      <c r="Z25" s="23"/>
      <c r="AA25" s="23"/>
      <c r="AB25" s="23"/>
      <c r="AC25" s="83"/>
      <c r="AD25" s="50"/>
      <c r="AE25" s="50"/>
      <c r="AF25" s="50"/>
      <c r="AG25" s="50"/>
      <c r="AH25" s="23"/>
      <c r="AI25" s="50"/>
      <c r="AJ25" s="50"/>
      <c r="AK25" s="50"/>
      <c r="AL25" s="50"/>
      <c r="AM25" s="50"/>
      <c r="AN25" s="50"/>
      <c r="AO25" s="9"/>
      <c r="AP25" s="23"/>
    </row>
    <row r="26" spans="1:42" ht="15" customHeight="1" x14ac:dyDescent="0.25">
      <c r="A26" s="9"/>
      <c r="B26" s="50" t="s">
        <v>47</v>
      </c>
      <c r="C26" s="50"/>
      <c r="D26" s="50" t="s">
        <v>48</v>
      </c>
      <c r="E26" s="50"/>
      <c r="F26" s="50"/>
      <c r="G26" s="50"/>
      <c r="H26" s="50"/>
      <c r="I26" s="50"/>
      <c r="J26" s="50"/>
      <c r="K26" s="50"/>
      <c r="L26" s="50"/>
      <c r="M26" s="50"/>
      <c r="N26" s="51"/>
      <c r="O26" s="23"/>
      <c r="P26" s="23"/>
      <c r="Q26" s="23"/>
      <c r="R26" s="23"/>
      <c r="S26" s="23"/>
      <c r="T26" s="23"/>
      <c r="U26" s="50"/>
      <c r="V26" s="53"/>
      <c r="W26" s="50"/>
      <c r="X26" s="50"/>
      <c r="Y26" s="23"/>
      <c r="Z26" s="23"/>
      <c r="AA26" s="23"/>
      <c r="AB26" s="23"/>
      <c r="AC26" s="83"/>
      <c r="AD26" s="50"/>
      <c r="AE26" s="50"/>
      <c r="AF26" s="50"/>
      <c r="AG26" s="50"/>
      <c r="AH26" s="23"/>
      <c r="AI26" s="50"/>
      <c r="AJ26" s="50"/>
      <c r="AK26" s="50"/>
      <c r="AL26" s="50"/>
      <c r="AM26" s="50"/>
      <c r="AN26" s="50"/>
      <c r="AO26" s="9"/>
    </row>
    <row r="27" spans="1:42" ht="15" customHeight="1" x14ac:dyDescent="0.25">
      <c r="A27" s="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3"/>
      <c r="O27" s="50"/>
      <c r="P27" s="50"/>
      <c r="Q27" s="50"/>
      <c r="R27" s="50"/>
      <c r="S27" s="50"/>
      <c r="T27" s="23"/>
      <c r="U27" s="50"/>
      <c r="V27" s="53"/>
      <c r="W27" s="50"/>
      <c r="X27" s="50"/>
      <c r="Y27" s="23"/>
      <c r="Z27" s="23"/>
      <c r="AA27" s="23"/>
      <c r="AB27" s="23"/>
      <c r="AC27" s="83"/>
      <c r="AD27" s="50"/>
      <c r="AE27" s="50"/>
      <c r="AF27" s="50"/>
      <c r="AG27" s="50"/>
      <c r="AH27" s="23"/>
      <c r="AI27" s="50"/>
      <c r="AJ27" s="50"/>
      <c r="AK27" s="50"/>
      <c r="AL27" s="50"/>
      <c r="AM27" s="50"/>
      <c r="AN27" s="50"/>
      <c r="AO27" s="9"/>
    </row>
    <row r="28" spans="1:42" ht="15" customHeight="1" x14ac:dyDescent="0.25">
      <c r="A28" s="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23"/>
      <c r="U28" s="50"/>
      <c r="V28" s="53"/>
      <c r="W28" s="50"/>
      <c r="X28" s="50"/>
      <c r="Y28" s="23"/>
      <c r="Z28" s="23"/>
      <c r="AA28" s="23"/>
      <c r="AB28" s="23"/>
      <c r="AC28" s="83"/>
      <c r="AD28" s="83"/>
      <c r="AE28" s="23"/>
      <c r="AF28" s="23"/>
      <c r="AG28" s="23"/>
      <c r="AH28" s="23"/>
      <c r="AI28" s="23"/>
      <c r="AJ28" s="23"/>
      <c r="AK28" s="23"/>
      <c r="AL28" s="23"/>
      <c r="AM28" s="23"/>
      <c r="AN28" s="23"/>
    </row>
    <row r="29" spans="1:42" ht="15" customHeight="1" x14ac:dyDescent="0.25">
      <c r="A29" s="9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23"/>
      <c r="U29" s="50"/>
      <c r="V29" s="53"/>
      <c r="W29" s="50"/>
      <c r="X29" s="50"/>
      <c r="Y29" s="23"/>
      <c r="Z29" s="23"/>
      <c r="AA29" s="23"/>
      <c r="AB29" s="23"/>
      <c r="AC29" s="83"/>
      <c r="AD29" s="83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42" ht="15" customHeight="1" x14ac:dyDescent="0.25">
      <c r="A30" s="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23"/>
      <c r="U30" s="50"/>
      <c r="V30" s="53"/>
      <c r="W30" s="50"/>
      <c r="X30" s="50"/>
      <c r="Y30" s="23"/>
      <c r="Z30" s="23"/>
      <c r="AA30" s="23"/>
      <c r="AB30" s="23"/>
      <c r="AC30" s="83"/>
      <c r="AD30" s="83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42" ht="15" customHeight="1" x14ac:dyDescent="0.25">
      <c r="A31" s="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23"/>
      <c r="U31" s="50"/>
      <c r="V31" s="53"/>
      <c r="W31" s="50"/>
      <c r="X31" s="50"/>
      <c r="Y31" s="23"/>
      <c r="Z31" s="23"/>
      <c r="AA31" s="23"/>
      <c r="AB31" s="23"/>
      <c r="AC31" s="83"/>
      <c r="AD31" s="83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42" ht="15" customHeight="1" x14ac:dyDescent="0.25">
      <c r="A32" s="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23"/>
      <c r="U32" s="50"/>
      <c r="V32" s="53"/>
      <c r="W32" s="50"/>
      <c r="X32" s="50"/>
      <c r="Y32" s="23"/>
      <c r="Z32" s="23"/>
      <c r="AA32" s="23"/>
      <c r="AB32" s="23"/>
      <c r="AC32" s="83"/>
      <c r="AD32" s="83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1:41" ht="15" customHeight="1" x14ac:dyDescent="0.25">
      <c r="A33" s="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23"/>
      <c r="U33" s="50"/>
      <c r="V33" s="53"/>
      <c r="W33" s="50"/>
      <c r="X33" s="50"/>
      <c r="Y33" s="23"/>
      <c r="Z33" s="23"/>
      <c r="AA33" s="23"/>
      <c r="AB33" s="23"/>
      <c r="AC33" s="83"/>
      <c r="AD33" s="83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1:41" ht="15" customHeight="1" x14ac:dyDescent="0.25">
      <c r="A34" s="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23"/>
      <c r="U34" s="50"/>
      <c r="V34" s="53"/>
      <c r="W34" s="50"/>
      <c r="X34" s="50"/>
      <c r="Y34" s="23"/>
      <c r="Z34" s="23"/>
      <c r="AA34" s="23"/>
      <c r="AB34" s="23"/>
      <c r="AC34" s="83"/>
      <c r="AD34" s="83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1:41" ht="15" customHeight="1" x14ac:dyDescent="0.25">
      <c r="A35" s="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3"/>
      <c r="W35" s="50"/>
      <c r="X35" s="50"/>
      <c r="Y35" s="23"/>
      <c r="Z35" s="23"/>
      <c r="AA35" s="23"/>
      <c r="AB35" s="23"/>
      <c r="AC35" s="83"/>
      <c r="AD35" s="83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:41" ht="15" customHeight="1" x14ac:dyDescent="0.25">
      <c r="A36" s="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3"/>
      <c r="W36" s="50"/>
      <c r="X36" s="50"/>
      <c r="Y36" s="23"/>
      <c r="Z36" s="23"/>
      <c r="AA36" s="23"/>
      <c r="AB36" s="23"/>
      <c r="AC36" s="83"/>
      <c r="AD36" s="83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1:41" ht="15" customHeight="1" x14ac:dyDescent="0.25">
      <c r="A37" s="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3"/>
      <c r="W37" s="50"/>
      <c r="X37" s="50"/>
      <c r="Y37" s="23"/>
      <c r="Z37" s="23"/>
      <c r="AA37" s="23"/>
      <c r="AB37" s="23"/>
      <c r="AC37" s="83"/>
      <c r="AD37" s="83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  <row r="38" spans="1:41" ht="15" customHeight="1" x14ac:dyDescent="0.25">
      <c r="A38" s="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3"/>
      <c r="W38" s="50"/>
      <c r="X38" s="50"/>
      <c r="Y38" s="23"/>
      <c r="Z38" s="23"/>
      <c r="AA38" s="23"/>
      <c r="AB38" s="23"/>
      <c r="AC38" s="83"/>
      <c r="AD38" s="83"/>
      <c r="AE38" s="23"/>
      <c r="AF38" s="23"/>
      <c r="AG38" s="23"/>
      <c r="AH38" s="23"/>
      <c r="AI38" s="23"/>
      <c r="AJ38" s="23"/>
      <c r="AK38" s="23"/>
      <c r="AL38" s="23"/>
      <c r="AM38" s="23"/>
      <c r="AN38" s="23"/>
    </row>
    <row r="39" spans="1:41" ht="15" customHeight="1" x14ac:dyDescent="0.25">
      <c r="A39" s="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3"/>
      <c r="W39" s="50"/>
      <c r="X39" s="50"/>
      <c r="Y39" s="23"/>
      <c r="Z39" s="23"/>
      <c r="AA39" s="23"/>
      <c r="AB39" s="23"/>
      <c r="AC39" s="83"/>
      <c r="AD39" s="83"/>
      <c r="AE39" s="23"/>
      <c r="AF39" s="23"/>
      <c r="AG39" s="23"/>
      <c r="AH39" s="23"/>
      <c r="AI39" s="23"/>
      <c r="AJ39" s="23"/>
      <c r="AK39" s="23"/>
      <c r="AL39" s="23"/>
      <c r="AM39" s="23"/>
      <c r="AN39" s="23"/>
    </row>
    <row r="40" spans="1:41" ht="15" customHeight="1" x14ac:dyDescent="0.25">
      <c r="A40" s="9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3"/>
      <c r="W40" s="50"/>
      <c r="X40" s="50"/>
      <c r="Y40" s="23"/>
      <c r="Z40" s="23"/>
      <c r="AA40" s="23"/>
      <c r="AB40" s="23"/>
      <c r="AC40" s="83"/>
      <c r="AD40" s="83"/>
      <c r="AE40" s="23"/>
      <c r="AF40" s="23"/>
      <c r="AG40" s="23"/>
      <c r="AH40" s="23"/>
      <c r="AI40" s="23"/>
      <c r="AJ40" s="23"/>
      <c r="AK40" s="23"/>
      <c r="AL40" s="23"/>
      <c r="AM40" s="23"/>
      <c r="AN40" s="23"/>
    </row>
    <row r="41" spans="1:41" ht="15" customHeight="1" x14ac:dyDescent="0.25">
      <c r="A41" s="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3"/>
      <c r="W41" s="50"/>
      <c r="X41" s="50"/>
      <c r="Y41" s="23"/>
      <c r="Z41" s="23"/>
      <c r="AA41" s="23"/>
      <c r="AB41" s="23"/>
      <c r="AC41" s="83"/>
      <c r="AD41" s="83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1" ht="15" customHeight="1" x14ac:dyDescent="0.25">
      <c r="A42" s="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3"/>
      <c r="W42" s="50"/>
      <c r="X42" s="50"/>
      <c r="Y42" s="23"/>
      <c r="Z42" s="23"/>
      <c r="AA42" s="23"/>
      <c r="AB42" s="23"/>
      <c r="AC42" s="83"/>
      <c r="AD42" s="83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1:41" ht="15" customHeight="1" x14ac:dyDescent="0.25">
      <c r="A43" s="9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3"/>
      <c r="W43" s="50"/>
      <c r="X43" s="50"/>
      <c r="Y43" s="23"/>
      <c r="Z43" s="23"/>
      <c r="AA43" s="23"/>
      <c r="AB43" s="23"/>
      <c r="AC43" s="83"/>
      <c r="AD43" s="83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1" ht="15" customHeight="1" x14ac:dyDescent="0.25">
      <c r="A44" s="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3"/>
      <c r="W44" s="50"/>
      <c r="X44" s="50"/>
      <c r="Y44" s="23"/>
      <c r="Z44" s="23"/>
      <c r="AA44" s="23"/>
      <c r="AB44" s="23"/>
      <c r="AC44" s="83"/>
      <c r="AD44" s="83"/>
      <c r="AE44" s="23"/>
      <c r="AF44" s="23"/>
      <c r="AG44" s="23"/>
      <c r="AH44" s="23"/>
      <c r="AI44" s="23"/>
      <c r="AJ44" s="23"/>
      <c r="AK44" s="23"/>
      <c r="AL44" s="23"/>
      <c r="AM44" s="23"/>
      <c r="AN44" s="23"/>
    </row>
    <row r="45" spans="1:41" ht="15" customHeight="1" x14ac:dyDescent="0.25">
      <c r="A45" s="9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3"/>
      <c r="W45" s="50"/>
      <c r="X45" s="50"/>
      <c r="Y45" s="23"/>
      <c r="Z45" s="23"/>
      <c r="AA45" s="23"/>
      <c r="AB45" s="23"/>
      <c r="AC45" s="83"/>
      <c r="AD45" s="83"/>
      <c r="AE45" s="23"/>
      <c r="AF45" s="23"/>
      <c r="AG45" s="23"/>
      <c r="AH45" s="23"/>
      <c r="AI45" s="23"/>
      <c r="AJ45" s="23"/>
      <c r="AK45" s="23"/>
      <c r="AL45" s="23"/>
      <c r="AM45" s="23"/>
      <c r="AN45" s="23"/>
    </row>
    <row r="46" spans="1:41" ht="15" customHeight="1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</row>
    <row r="47" spans="1:41" ht="15" customHeight="1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</row>
    <row r="48" spans="1:41" ht="15" customHeight="1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</row>
    <row r="49" spans="1:41" ht="15" customHeight="1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</row>
    <row r="50" spans="1:41" ht="15" customHeight="1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</row>
    <row r="51" spans="1:41" ht="15" customHeight="1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</row>
    <row r="52" spans="1:41" ht="15" customHeight="1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</row>
    <row r="53" spans="1:41" ht="15" customHeight="1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</row>
    <row r="54" spans="1:41" ht="15" customHeight="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</row>
    <row r="55" spans="1:41" ht="15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</row>
    <row r="56" spans="1:41" ht="15" customHeight="1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</row>
    <row r="57" spans="1:41" ht="15" customHeight="1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</row>
    <row r="58" spans="1:41" ht="15" customHeight="1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</row>
    <row r="59" spans="1:41" ht="15" customHeight="1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</row>
    <row r="60" spans="1:41" ht="15" customHeight="1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</row>
    <row r="61" spans="1:41" ht="15" customHeight="1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</row>
    <row r="62" spans="1:41" ht="15" customHeight="1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</row>
    <row r="63" spans="1:41" ht="15" customHeight="1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</row>
    <row r="64" spans="1:41" ht="15" customHeight="1" x14ac:dyDescent="0.2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</row>
    <row r="65" spans="1:41" ht="15" customHeight="1" x14ac:dyDescent="0.2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</row>
    <row r="66" spans="1:41" ht="15" customHeight="1" x14ac:dyDescent="0.2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122"/>
      <c r="P66" s="122"/>
      <c r="Q66" s="122"/>
      <c r="R66" s="122"/>
      <c r="S66" s="122"/>
      <c r="T66" s="122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</row>
    <row r="67" spans="1:41" ht="15" customHeight="1" x14ac:dyDescent="0.2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122"/>
      <c r="P67" s="122"/>
      <c r="Q67" s="122"/>
      <c r="R67" s="122"/>
      <c r="S67" s="122"/>
      <c r="T67" s="122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</row>
    <row r="68" spans="1:41" ht="15" customHeight="1" x14ac:dyDescent="0.2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122"/>
      <c r="P68" s="122"/>
      <c r="Q68" s="122"/>
      <c r="R68" s="122"/>
      <c r="S68" s="122"/>
      <c r="T68" s="122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</row>
    <row r="69" spans="1:41" ht="15" customHeight="1" x14ac:dyDescent="0.2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122"/>
      <c r="P69" s="122"/>
      <c r="Q69" s="122"/>
      <c r="R69" s="122"/>
      <c r="S69" s="122"/>
      <c r="T69" s="122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</row>
    <row r="70" spans="1:41" ht="15" customHeight="1" x14ac:dyDescent="0.2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122"/>
      <c r="P70" s="122"/>
      <c r="Q70" s="122"/>
      <c r="R70" s="122"/>
      <c r="S70" s="122"/>
      <c r="T70" s="122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</row>
    <row r="71" spans="1:41" ht="15" customHeight="1" x14ac:dyDescent="0.2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122"/>
      <c r="P71" s="122"/>
      <c r="Q71" s="122"/>
      <c r="R71" s="122"/>
      <c r="S71" s="122"/>
      <c r="T71" s="122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</row>
    <row r="72" spans="1:41" ht="15" customHeight="1" x14ac:dyDescent="0.2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122"/>
      <c r="P72" s="122"/>
      <c r="Q72" s="122"/>
      <c r="R72" s="122"/>
      <c r="S72" s="122"/>
      <c r="T72" s="122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</row>
    <row r="73" spans="1:41" ht="15" customHeight="1" x14ac:dyDescent="0.2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122"/>
      <c r="P73" s="122"/>
      <c r="Q73" s="122"/>
      <c r="R73" s="122"/>
      <c r="S73" s="122"/>
      <c r="T73" s="122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</row>
    <row r="74" spans="1:41" ht="15" customHeight="1" x14ac:dyDescent="0.2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122"/>
      <c r="P74" s="122"/>
      <c r="Q74" s="122"/>
      <c r="R74" s="122"/>
      <c r="S74" s="122"/>
      <c r="T74" s="122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</row>
    <row r="75" spans="1:41" ht="15" customHeight="1" x14ac:dyDescent="0.2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122"/>
      <c r="P75" s="122"/>
      <c r="Q75" s="122"/>
      <c r="R75" s="122"/>
      <c r="S75" s="122"/>
      <c r="T75" s="122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</row>
    <row r="76" spans="1:41" ht="15" customHeight="1" x14ac:dyDescent="0.2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122"/>
      <c r="P76" s="122"/>
      <c r="Q76" s="122"/>
      <c r="R76" s="122"/>
      <c r="S76" s="122"/>
      <c r="T76" s="122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</row>
    <row r="77" spans="1:41" ht="15" customHeight="1" x14ac:dyDescent="0.2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122"/>
      <c r="P77" s="122"/>
      <c r="Q77" s="122"/>
      <c r="R77" s="122"/>
      <c r="S77" s="122"/>
      <c r="T77" s="122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</row>
    <row r="78" spans="1:41" ht="15" customHeight="1" x14ac:dyDescent="0.2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122"/>
      <c r="P78" s="122"/>
      <c r="Q78" s="122"/>
      <c r="R78" s="122"/>
      <c r="S78" s="122"/>
      <c r="T78" s="122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</row>
    <row r="79" spans="1:41" ht="15" customHeight="1" x14ac:dyDescent="0.2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122"/>
      <c r="P79" s="122"/>
      <c r="Q79" s="122"/>
      <c r="R79" s="122"/>
      <c r="S79" s="122"/>
      <c r="T79" s="122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</row>
    <row r="80" spans="1:41" ht="15" customHeight="1" x14ac:dyDescent="0.2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122"/>
      <c r="P80" s="122"/>
      <c r="Q80" s="122"/>
      <c r="R80" s="122"/>
      <c r="S80" s="122"/>
      <c r="T80" s="122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</row>
    <row r="81" spans="1:41" ht="15" customHeight="1" x14ac:dyDescent="0.2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122"/>
      <c r="P81" s="122"/>
      <c r="Q81" s="122"/>
      <c r="R81" s="122"/>
      <c r="S81" s="122"/>
      <c r="T81" s="122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</row>
    <row r="82" spans="1:41" ht="15" customHeight="1" x14ac:dyDescent="0.2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122"/>
      <c r="P82" s="122"/>
      <c r="Q82" s="122"/>
      <c r="R82" s="122"/>
      <c r="S82" s="122"/>
      <c r="T82" s="122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</row>
    <row r="83" spans="1:41" ht="15" customHeight="1" x14ac:dyDescent="0.2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122"/>
      <c r="P83" s="122"/>
      <c r="Q83" s="122"/>
      <c r="R83" s="122"/>
      <c r="S83" s="122"/>
      <c r="T83" s="122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</row>
    <row r="84" spans="1:41" ht="15" customHeight="1" x14ac:dyDescent="0.2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122"/>
      <c r="P84" s="122"/>
      <c r="Q84" s="122"/>
      <c r="R84" s="122"/>
      <c r="S84" s="122"/>
      <c r="T84" s="122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</row>
    <row r="85" spans="1:41" ht="15" customHeight="1" x14ac:dyDescent="0.2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122"/>
      <c r="P85" s="122"/>
      <c r="Q85" s="122"/>
      <c r="R85" s="122"/>
      <c r="S85" s="122"/>
      <c r="T85" s="122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</row>
    <row r="86" spans="1:41" ht="15" customHeight="1" x14ac:dyDescent="0.2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122"/>
      <c r="P86" s="122"/>
      <c r="Q86" s="122"/>
      <c r="R86" s="122"/>
      <c r="S86" s="122"/>
      <c r="T86" s="122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</row>
    <row r="87" spans="1:41" ht="15" customHeight="1" x14ac:dyDescent="0.2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122"/>
      <c r="P87" s="122"/>
      <c r="Q87" s="122"/>
      <c r="R87" s="122"/>
      <c r="S87" s="122"/>
      <c r="T87" s="122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</row>
    <row r="88" spans="1:41" ht="15" customHeight="1" x14ac:dyDescent="0.2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122"/>
      <c r="P88" s="122"/>
      <c r="Q88" s="122"/>
      <c r="R88" s="122"/>
      <c r="S88" s="122"/>
      <c r="T88" s="122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</row>
    <row r="89" spans="1:41" ht="15" customHeight="1" x14ac:dyDescent="0.2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122"/>
      <c r="P89" s="122"/>
      <c r="Q89" s="122"/>
      <c r="R89" s="122"/>
      <c r="S89" s="122"/>
      <c r="T89" s="122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</row>
    <row r="90" spans="1:41" ht="15" customHeight="1" x14ac:dyDescent="0.2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122"/>
      <c r="P90" s="122"/>
      <c r="Q90" s="122"/>
      <c r="R90" s="122"/>
      <c r="S90" s="122"/>
      <c r="T90" s="122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</row>
    <row r="91" spans="1:41" ht="15" customHeight="1" x14ac:dyDescent="0.2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122"/>
      <c r="P91" s="122"/>
      <c r="Q91" s="122"/>
      <c r="R91" s="122"/>
      <c r="S91" s="122"/>
      <c r="T91" s="122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</row>
    <row r="92" spans="1:41" ht="15" customHeight="1" x14ac:dyDescent="0.2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122"/>
      <c r="P92" s="122"/>
      <c r="Q92" s="122"/>
      <c r="R92" s="122"/>
      <c r="S92" s="122"/>
      <c r="T92" s="122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</row>
    <row r="93" spans="1:41" ht="15" customHeight="1" x14ac:dyDescent="0.2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122"/>
      <c r="P93" s="122"/>
      <c r="Q93" s="122"/>
      <c r="R93" s="122"/>
      <c r="S93" s="122"/>
      <c r="T93" s="122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</row>
    <row r="94" spans="1:41" ht="15" customHeight="1" x14ac:dyDescent="0.2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122"/>
      <c r="P94" s="122"/>
      <c r="Q94" s="122"/>
      <c r="R94" s="122"/>
      <c r="S94" s="122"/>
      <c r="T94" s="122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</row>
    <row r="95" spans="1:41" ht="15" customHeight="1" x14ac:dyDescent="0.2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122"/>
      <c r="P95" s="122"/>
      <c r="Q95" s="122"/>
      <c r="R95" s="122"/>
      <c r="S95" s="122"/>
      <c r="T95" s="122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</row>
    <row r="96" spans="1:41" ht="15" customHeight="1" x14ac:dyDescent="0.2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122"/>
      <c r="P96" s="122"/>
      <c r="Q96" s="122"/>
      <c r="R96" s="122"/>
      <c r="S96" s="122"/>
      <c r="T96" s="122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</row>
    <row r="97" spans="1:41" ht="15" customHeight="1" x14ac:dyDescent="0.2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122"/>
      <c r="P97" s="122"/>
      <c r="Q97" s="122"/>
      <c r="R97" s="122"/>
      <c r="S97" s="122"/>
      <c r="T97" s="122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</row>
    <row r="98" spans="1:41" ht="15" customHeight="1" x14ac:dyDescent="0.2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122"/>
      <c r="P98" s="122"/>
      <c r="Q98" s="122"/>
      <c r="R98" s="122"/>
      <c r="S98" s="122"/>
      <c r="T98" s="122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</row>
    <row r="99" spans="1:41" ht="15" customHeight="1" x14ac:dyDescent="0.2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122"/>
      <c r="P99" s="122"/>
      <c r="Q99" s="122"/>
      <c r="R99" s="122"/>
      <c r="S99" s="122"/>
      <c r="T99" s="122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</row>
    <row r="100" spans="1:41" ht="15" customHeight="1" x14ac:dyDescent="0.2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122"/>
      <c r="P100" s="122"/>
      <c r="Q100" s="122"/>
      <c r="R100" s="122"/>
      <c r="S100" s="122"/>
      <c r="T100" s="122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</row>
    <row r="101" spans="1:41" ht="15" customHeight="1" x14ac:dyDescent="0.2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122"/>
      <c r="P101" s="122"/>
      <c r="Q101" s="122"/>
      <c r="R101" s="122"/>
      <c r="S101" s="122"/>
      <c r="T101" s="122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</row>
    <row r="102" spans="1:41" ht="15" customHeight="1" x14ac:dyDescent="0.2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122"/>
      <c r="P102" s="122"/>
      <c r="Q102" s="122"/>
      <c r="R102" s="122"/>
      <c r="S102" s="122"/>
      <c r="T102" s="122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</row>
    <row r="103" spans="1:41" ht="15" customHeight="1" x14ac:dyDescent="0.2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122"/>
      <c r="P103" s="122"/>
      <c r="Q103" s="122"/>
      <c r="R103" s="122"/>
      <c r="S103" s="122"/>
      <c r="T103" s="122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</row>
    <row r="104" spans="1:41" ht="15" customHeight="1" x14ac:dyDescent="0.2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122"/>
      <c r="P104" s="122"/>
      <c r="Q104" s="122"/>
      <c r="R104" s="122"/>
      <c r="S104" s="122"/>
      <c r="T104" s="122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</row>
    <row r="105" spans="1:41" ht="15" customHeight="1" x14ac:dyDescent="0.2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122"/>
      <c r="P105" s="122"/>
      <c r="Q105" s="122"/>
      <c r="R105" s="122"/>
      <c r="S105" s="122"/>
      <c r="T105" s="122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</row>
    <row r="106" spans="1:41" ht="15" customHeight="1" x14ac:dyDescent="0.2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122"/>
      <c r="P106" s="122"/>
      <c r="Q106" s="122"/>
      <c r="R106" s="122"/>
      <c r="S106" s="122"/>
      <c r="T106" s="122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</row>
    <row r="107" spans="1:41" ht="15" customHeight="1" x14ac:dyDescent="0.2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122"/>
      <c r="P107" s="122"/>
      <c r="Q107" s="122"/>
      <c r="R107" s="122"/>
      <c r="S107" s="122"/>
      <c r="T107" s="122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</row>
    <row r="108" spans="1:41" ht="15" customHeight="1" x14ac:dyDescent="0.2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122"/>
      <c r="P108" s="122"/>
      <c r="Q108" s="122"/>
      <c r="R108" s="122"/>
      <c r="S108" s="122"/>
      <c r="T108" s="122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</row>
    <row r="109" spans="1:41" ht="15" customHeight="1" x14ac:dyDescent="0.2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122"/>
      <c r="P109" s="122"/>
      <c r="Q109" s="122"/>
      <c r="R109" s="122"/>
      <c r="S109" s="122"/>
      <c r="T109" s="122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</row>
    <row r="110" spans="1:41" ht="15" customHeight="1" x14ac:dyDescent="0.2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122"/>
      <c r="P110" s="122"/>
      <c r="Q110" s="122"/>
      <c r="R110" s="122"/>
      <c r="S110" s="122"/>
      <c r="T110" s="122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</row>
    <row r="111" spans="1:41" ht="15" customHeight="1" x14ac:dyDescent="0.2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122"/>
      <c r="P111" s="122"/>
      <c r="Q111" s="122"/>
      <c r="R111" s="122"/>
      <c r="S111" s="122"/>
      <c r="T111" s="122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</row>
    <row r="112" spans="1:41" ht="15" customHeight="1" x14ac:dyDescent="0.2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122"/>
      <c r="P112" s="122"/>
      <c r="Q112" s="122"/>
      <c r="R112" s="122"/>
      <c r="S112" s="122"/>
      <c r="T112" s="122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</row>
    <row r="113" spans="1:41" ht="15" customHeight="1" x14ac:dyDescent="0.2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122"/>
      <c r="P113" s="122"/>
      <c r="Q113" s="122"/>
      <c r="R113" s="122"/>
      <c r="S113" s="122"/>
      <c r="T113" s="122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</row>
    <row r="114" spans="1:41" ht="15" customHeight="1" x14ac:dyDescent="0.2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122"/>
      <c r="P114" s="122"/>
      <c r="Q114" s="122"/>
      <c r="R114" s="122"/>
      <c r="S114" s="122"/>
      <c r="T114" s="122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</row>
    <row r="115" spans="1:41" ht="15" customHeight="1" x14ac:dyDescent="0.2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122"/>
      <c r="P115" s="122"/>
      <c r="Q115" s="122"/>
      <c r="R115" s="122"/>
      <c r="S115" s="122"/>
      <c r="T115" s="122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</row>
    <row r="116" spans="1:41" ht="15" customHeight="1" x14ac:dyDescent="0.2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122"/>
      <c r="P116" s="122"/>
      <c r="Q116" s="122"/>
      <c r="R116" s="122"/>
      <c r="S116" s="122"/>
      <c r="T116" s="122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</row>
    <row r="117" spans="1:41" ht="15" customHeight="1" x14ac:dyDescent="0.2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122"/>
      <c r="P117" s="122"/>
      <c r="Q117" s="122"/>
      <c r="R117" s="122"/>
      <c r="S117" s="122"/>
      <c r="T117" s="122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</row>
    <row r="118" spans="1:41" ht="15" customHeight="1" x14ac:dyDescent="0.2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122"/>
      <c r="P118" s="122"/>
      <c r="Q118" s="122"/>
      <c r="R118" s="122"/>
      <c r="S118" s="122"/>
      <c r="T118" s="122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</row>
    <row r="119" spans="1:41" ht="15" customHeight="1" x14ac:dyDescent="0.2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122"/>
      <c r="P119" s="122"/>
      <c r="Q119" s="122"/>
      <c r="R119" s="122"/>
      <c r="S119" s="122"/>
      <c r="T119" s="122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</row>
    <row r="120" spans="1:41" ht="15" customHeight="1" x14ac:dyDescent="0.2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122"/>
      <c r="P120" s="122"/>
      <c r="Q120" s="122"/>
      <c r="R120" s="122"/>
      <c r="S120" s="122"/>
      <c r="T120" s="122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</row>
    <row r="121" spans="1:41" ht="15" customHeight="1" x14ac:dyDescent="0.2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122"/>
      <c r="P121" s="122"/>
      <c r="Q121" s="122"/>
      <c r="R121" s="122"/>
      <c r="S121" s="122"/>
      <c r="T121" s="122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</row>
    <row r="122" spans="1:41" ht="15" customHeight="1" x14ac:dyDescent="0.2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122"/>
      <c r="P122" s="122"/>
      <c r="Q122" s="122"/>
      <c r="R122" s="122"/>
      <c r="S122" s="122"/>
      <c r="T122" s="122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</row>
    <row r="123" spans="1:41" ht="15" customHeight="1" x14ac:dyDescent="0.2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122"/>
      <c r="P123" s="122"/>
      <c r="Q123" s="122"/>
      <c r="R123" s="122"/>
      <c r="S123" s="122"/>
      <c r="T123" s="122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</row>
    <row r="124" spans="1:41" ht="15" customHeight="1" x14ac:dyDescent="0.2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122"/>
      <c r="P124" s="122"/>
      <c r="Q124" s="122"/>
      <c r="R124" s="122"/>
      <c r="S124" s="122"/>
      <c r="T124" s="122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</row>
    <row r="125" spans="1:41" ht="15" customHeight="1" x14ac:dyDescent="0.2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122"/>
      <c r="P125" s="122"/>
      <c r="Q125" s="122"/>
      <c r="R125" s="122"/>
      <c r="S125" s="122"/>
      <c r="T125" s="122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</row>
    <row r="126" spans="1:41" ht="15" customHeight="1" x14ac:dyDescent="0.2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122"/>
      <c r="P126" s="122"/>
      <c r="Q126" s="122"/>
      <c r="R126" s="122"/>
      <c r="S126" s="122"/>
      <c r="T126" s="122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</row>
    <row r="127" spans="1:41" ht="15" customHeight="1" x14ac:dyDescent="0.2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122"/>
      <c r="P127" s="122"/>
      <c r="Q127" s="122"/>
      <c r="R127" s="122"/>
      <c r="S127" s="122"/>
      <c r="T127" s="122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</row>
    <row r="128" spans="1:41" ht="15" customHeight="1" x14ac:dyDescent="0.2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122"/>
      <c r="P128" s="122"/>
      <c r="Q128" s="122"/>
      <c r="R128" s="122"/>
      <c r="S128" s="122"/>
      <c r="T128" s="122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</row>
    <row r="129" spans="1:41" ht="15" customHeight="1" x14ac:dyDescent="0.2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122"/>
      <c r="P129" s="122"/>
      <c r="Q129" s="122"/>
      <c r="R129" s="122"/>
      <c r="S129" s="122"/>
      <c r="T129" s="122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</row>
    <row r="130" spans="1:41" ht="15" customHeight="1" x14ac:dyDescent="0.2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122"/>
      <c r="P130" s="122"/>
      <c r="Q130" s="122"/>
      <c r="R130" s="122"/>
      <c r="S130" s="122"/>
      <c r="T130" s="122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</row>
    <row r="131" spans="1:41" ht="15" customHeight="1" x14ac:dyDescent="0.2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122"/>
      <c r="P131" s="122"/>
      <c r="Q131" s="122"/>
      <c r="R131" s="122"/>
      <c r="S131" s="122"/>
      <c r="T131" s="122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</row>
    <row r="132" spans="1:41" ht="15" customHeight="1" x14ac:dyDescent="0.2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122"/>
      <c r="P132" s="122"/>
      <c r="Q132" s="122"/>
      <c r="R132" s="122"/>
      <c r="S132" s="122"/>
      <c r="T132" s="122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</row>
    <row r="133" spans="1:41" ht="15" customHeight="1" x14ac:dyDescent="0.2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122"/>
      <c r="P133" s="122"/>
      <c r="Q133" s="122"/>
      <c r="R133" s="122"/>
      <c r="S133" s="122"/>
      <c r="T133" s="122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</row>
    <row r="134" spans="1:41" ht="15" customHeight="1" x14ac:dyDescent="0.2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122"/>
      <c r="P134" s="122"/>
      <c r="Q134" s="122"/>
      <c r="R134" s="122"/>
      <c r="S134" s="122"/>
      <c r="T134" s="122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</row>
    <row r="135" spans="1:41" ht="15" customHeight="1" x14ac:dyDescent="0.2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122"/>
      <c r="P135" s="122"/>
      <c r="Q135" s="122"/>
      <c r="R135" s="122"/>
      <c r="S135" s="122"/>
      <c r="T135" s="122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</row>
    <row r="136" spans="1:41" ht="15" customHeight="1" x14ac:dyDescent="0.2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122"/>
      <c r="P136" s="122"/>
      <c r="Q136" s="122"/>
      <c r="R136" s="122"/>
      <c r="S136" s="122"/>
      <c r="T136" s="122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</row>
    <row r="137" spans="1:41" ht="15" customHeight="1" x14ac:dyDescent="0.2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122"/>
      <c r="P137" s="122"/>
      <c r="Q137" s="122"/>
      <c r="R137" s="122"/>
      <c r="S137" s="122"/>
      <c r="T137" s="122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</row>
    <row r="138" spans="1:41" ht="15" customHeight="1" x14ac:dyDescent="0.2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122"/>
      <c r="P138" s="122"/>
      <c r="Q138" s="122"/>
      <c r="R138" s="122"/>
      <c r="S138" s="122"/>
      <c r="T138" s="122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</row>
    <row r="139" spans="1:41" ht="15" customHeight="1" x14ac:dyDescent="0.2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122"/>
      <c r="P139" s="122"/>
      <c r="Q139" s="122"/>
      <c r="R139" s="122"/>
      <c r="S139" s="122"/>
      <c r="T139" s="122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</row>
    <row r="140" spans="1:41" ht="15" customHeight="1" x14ac:dyDescent="0.2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122"/>
      <c r="P140" s="122"/>
      <c r="Q140" s="122"/>
      <c r="R140" s="122"/>
      <c r="S140" s="122"/>
      <c r="T140" s="122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</row>
    <row r="141" spans="1:41" ht="15" customHeight="1" x14ac:dyDescent="0.2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122"/>
      <c r="P141" s="122"/>
      <c r="Q141" s="122"/>
      <c r="R141" s="122"/>
      <c r="S141" s="122"/>
      <c r="T141" s="122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</row>
    <row r="142" spans="1:41" ht="15" customHeight="1" x14ac:dyDescent="0.2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122"/>
      <c r="P142" s="122"/>
      <c r="Q142" s="122"/>
      <c r="R142" s="122"/>
      <c r="S142" s="122"/>
      <c r="T142" s="122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</row>
    <row r="143" spans="1:41" ht="15" customHeight="1" x14ac:dyDescent="0.2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122"/>
      <c r="P143" s="122"/>
      <c r="Q143" s="122"/>
      <c r="R143" s="122"/>
      <c r="S143" s="122"/>
      <c r="T143" s="122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</row>
    <row r="144" spans="1:41" ht="15" customHeight="1" x14ac:dyDescent="0.2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122"/>
      <c r="P144" s="122"/>
      <c r="Q144" s="122"/>
      <c r="R144" s="122"/>
      <c r="S144" s="122"/>
      <c r="T144" s="122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</row>
    <row r="145" spans="1:41" ht="15" customHeight="1" x14ac:dyDescent="0.2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122"/>
      <c r="P145" s="122"/>
      <c r="Q145" s="122"/>
      <c r="R145" s="122"/>
      <c r="S145" s="122"/>
      <c r="T145" s="122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</row>
    <row r="146" spans="1:41" ht="15" customHeight="1" x14ac:dyDescent="0.2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122"/>
      <c r="P146" s="122"/>
      <c r="Q146" s="122"/>
      <c r="R146" s="122"/>
      <c r="S146" s="122"/>
      <c r="T146" s="122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</row>
    <row r="147" spans="1:41" ht="15" customHeight="1" x14ac:dyDescent="0.2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122"/>
      <c r="P147" s="122"/>
      <c r="Q147" s="122"/>
      <c r="R147" s="122"/>
      <c r="S147" s="122"/>
      <c r="T147" s="122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</row>
    <row r="148" spans="1:41" ht="15" customHeight="1" x14ac:dyDescent="0.2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122"/>
      <c r="P148" s="122"/>
      <c r="Q148" s="122"/>
      <c r="R148" s="122"/>
      <c r="S148" s="122"/>
      <c r="T148" s="122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</row>
    <row r="149" spans="1:41" ht="15" customHeight="1" x14ac:dyDescent="0.2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122"/>
      <c r="P149" s="122"/>
      <c r="Q149" s="122"/>
      <c r="R149" s="122"/>
      <c r="S149" s="122"/>
      <c r="T149" s="122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</row>
    <row r="150" spans="1:41" ht="15" customHeight="1" x14ac:dyDescent="0.2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122"/>
      <c r="P150" s="122"/>
      <c r="Q150" s="122"/>
      <c r="R150" s="122"/>
      <c r="S150" s="122"/>
      <c r="T150" s="122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</row>
    <row r="151" spans="1:41" ht="15" customHeight="1" x14ac:dyDescent="0.2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122"/>
      <c r="P151" s="122"/>
      <c r="Q151" s="122"/>
      <c r="R151" s="122"/>
      <c r="S151" s="122"/>
      <c r="T151" s="122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</row>
    <row r="152" spans="1:41" ht="15" customHeight="1" x14ac:dyDescent="0.2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122"/>
      <c r="P152" s="122"/>
      <c r="Q152" s="122"/>
      <c r="R152" s="122"/>
      <c r="S152" s="122"/>
      <c r="T152" s="122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</row>
    <row r="153" spans="1:41" ht="15" customHeight="1" x14ac:dyDescent="0.2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122"/>
      <c r="P153" s="122"/>
      <c r="Q153" s="122"/>
      <c r="R153" s="122"/>
      <c r="S153" s="122"/>
      <c r="T153" s="122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</row>
    <row r="154" spans="1:41" ht="15" customHeight="1" x14ac:dyDescent="0.2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122"/>
      <c r="P154" s="122"/>
      <c r="Q154" s="122"/>
      <c r="R154" s="122"/>
      <c r="S154" s="122"/>
      <c r="T154" s="122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</row>
    <row r="155" spans="1:41" ht="15" customHeight="1" x14ac:dyDescent="0.2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122"/>
      <c r="P155" s="122"/>
      <c r="Q155" s="122"/>
      <c r="R155" s="122"/>
      <c r="S155" s="122"/>
      <c r="T155" s="122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</row>
    <row r="156" spans="1:41" ht="15" customHeight="1" x14ac:dyDescent="0.2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122"/>
      <c r="P156" s="122"/>
      <c r="Q156" s="122"/>
      <c r="R156" s="122"/>
      <c r="S156" s="122"/>
      <c r="T156" s="122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</row>
    <row r="157" spans="1:41" ht="15" customHeight="1" x14ac:dyDescent="0.2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122"/>
      <c r="P157" s="122"/>
      <c r="Q157" s="122"/>
      <c r="R157" s="122"/>
      <c r="S157" s="122"/>
      <c r="T157" s="122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</row>
    <row r="158" spans="1:41" ht="15" customHeight="1" x14ac:dyDescent="0.2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122"/>
      <c r="P158" s="122"/>
      <c r="Q158" s="122"/>
      <c r="R158" s="122"/>
      <c r="S158" s="122"/>
      <c r="T158" s="122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</row>
    <row r="159" spans="1:41" ht="15" customHeight="1" x14ac:dyDescent="0.2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122"/>
      <c r="P159" s="122"/>
      <c r="Q159" s="122"/>
      <c r="R159" s="122"/>
      <c r="S159" s="122"/>
      <c r="T159" s="122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</row>
    <row r="160" spans="1:41" ht="15" customHeight="1" x14ac:dyDescent="0.2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122"/>
      <c r="P160" s="122"/>
      <c r="Q160" s="122"/>
      <c r="R160" s="122"/>
      <c r="S160" s="122"/>
      <c r="T160" s="122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</row>
    <row r="161" spans="1:41" ht="15" customHeight="1" x14ac:dyDescent="0.2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122"/>
      <c r="P161" s="122"/>
      <c r="Q161" s="122"/>
      <c r="R161" s="122"/>
      <c r="S161" s="122"/>
      <c r="T161" s="122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</row>
    <row r="162" spans="1:41" ht="15" customHeight="1" x14ac:dyDescent="0.2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122"/>
      <c r="P162" s="122"/>
      <c r="Q162" s="122"/>
      <c r="R162" s="122"/>
      <c r="S162" s="122"/>
      <c r="T162" s="122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</row>
    <row r="163" spans="1:41" ht="15" customHeight="1" x14ac:dyDescent="0.2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122"/>
      <c r="P163" s="122"/>
      <c r="Q163" s="122"/>
      <c r="R163" s="122"/>
      <c r="S163" s="122"/>
      <c r="T163" s="122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</row>
    <row r="164" spans="1:41" ht="15" customHeight="1" x14ac:dyDescent="0.2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122"/>
      <c r="P164" s="122"/>
      <c r="Q164" s="122"/>
      <c r="R164" s="122"/>
      <c r="S164" s="122"/>
      <c r="T164" s="122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</row>
    <row r="165" spans="1:41" ht="15" customHeight="1" x14ac:dyDescent="0.2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122"/>
      <c r="P165" s="122"/>
      <c r="Q165" s="122"/>
      <c r="R165" s="122"/>
      <c r="S165" s="122"/>
      <c r="T165" s="122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</row>
    <row r="166" spans="1:41" ht="15" customHeight="1" x14ac:dyDescent="0.2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122"/>
      <c r="P166" s="122"/>
      <c r="Q166" s="122"/>
      <c r="R166" s="122"/>
      <c r="S166" s="122"/>
      <c r="T166" s="122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</row>
    <row r="167" spans="1:41" ht="15" customHeight="1" x14ac:dyDescent="0.2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122"/>
      <c r="P167" s="122"/>
      <c r="Q167" s="122"/>
      <c r="R167" s="122"/>
      <c r="S167" s="122"/>
      <c r="T167" s="122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</row>
    <row r="168" spans="1:41" ht="15" customHeight="1" x14ac:dyDescent="0.2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</row>
    <row r="169" spans="1:41" ht="15" customHeight="1" x14ac:dyDescent="0.2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</row>
    <row r="170" spans="1:41" ht="15" customHeight="1" x14ac:dyDescent="0.2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</row>
    <row r="171" spans="1:41" ht="15" customHeight="1" x14ac:dyDescent="0.2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</row>
    <row r="172" spans="1:41" ht="15" customHeight="1" x14ac:dyDescent="0.2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</row>
    <row r="173" spans="1:41" ht="15" customHeight="1" x14ac:dyDescent="0.2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</row>
    <row r="174" spans="1:41" ht="15" customHeight="1" x14ac:dyDescent="0.2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</row>
    <row r="175" spans="1:41" ht="15" customHeight="1" x14ac:dyDescent="0.2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</row>
    <row r="176" spans="1:41" ht="15" customHeight="1" x14ac:dyDescent="0.2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</row>
    <row r="177" spans="1:41" ht="15" customHeight="1" x14ac:dyDescent="0.2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</row>
    <row r="178" spans="1:41" ht="15" customHeight="1" x14ac:dyDescent="0.2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</row>
    <row r="179" spans="1:41" ht="15" customHeight="1" x14ac:dyDescent="0.2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</row>
    <row r="180" spans="1:41" ht="15" customHeight="1" x14ac:dyDescent="0.2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</row>
    <row r="181" spans="1:41" ht="15" customHeight="1" x14ac:dyDescent="0.2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</row>
    <row r="182" spans="1:41" ht="15" customHeight="1" x14ac:dyDescent="0.2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</row>
    <row r="183" spans="1:41" ht="15" customHeight="1" x14ac:dyDescent="0.2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</row>
    <row r="184" spans="1:41" ht="15" customHeight="1" x14ac:dyDescent="0.2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</row>
    <row r="185" spans="1:41" ht="15" customHeight="1" x14ac:dyDescent="0.2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</row>
    <row r="186" spans="1:41" ht="15" customHeight="1" x14ac:dyDescent="0.2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</row>
    <row r="187" spans="1:41" ht="15" customHeight="1" x14ac:dyDescent="0.2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</row>
    <row r="188" spans="1:41" ht="15" customHeight="1" x14ac:dyDescent="0.2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</row>
    <row r="189" spans="1:41" ht="15" customHeight="1" x14ac:dyDescent="0.2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</row>
    <row r="190" spans="1:41" ht="15" customHeight="1" x14ac:dyDescent="0.2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</row>
    <row r="191" spans="1:41" ht="15" customHeight="1" x14ac:dyDescent="0.2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</row>
    <row r="192" spans="1:41" ht="15" customHeight="1" x14ac:dyDescent="0.2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</row>
    <row r="193" spans="1:41" ht="15" customHeight="1" x14ac:dyDescent="0.2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</row>
    <row r="194" spans="1:41" ht="15" customHeight="1" x14ac:dyDescent="0.2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</row>
    <row r="195" spans="1:41" ht="15" customHeight="1" x14ac:dyDescent="0.2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</row>
    <row r="196" spans="1:41" ht="15" customHeight="1" x14ac:dyDescent="0.2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</row>
    <row r="197" spans="1:41" ht="15" customHeight="1" x14ac:dyDescent="0.2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</row>
    <row r="198" spans="1:41" ht="15" customHeight="1" x14ac:dyDescent="0.2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</row>
    <row r="199" spans="1:41" ht="15" customHeight="1" x14ac:dyDescent="0.2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</row>
    <row r="200" spans="1:41" ht="15" customHeight="1" x14ac:dyDescent="0.2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</row>
    <row r="201" spans="1:41" ht="15" customHeight="1" x14ac:dyDescent="0.2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</row>
    <row r="202" spans="1:41" ht="15" customHeight="1" x14ac:dyDescent="0.2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</row>
    <row r="203" spans="1:41" ht="15" customHeight="1" x14ac:dyDescent="0.2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</row>
    <row r="204" spans="1:41" ht="15" customHeight="1" x14ac:dyDescent="0.2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</row>
    <row r="205" spans="1:41" ht="15" customHeight="1" x14ac:dyDescent="0.2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</row>
    <row r="206" spans="1:41" ht="15" customHeight="1" x14ac:dyDescent="0.2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</row>
    <row r="207" spans="1:41" ht="15" customHeight="1" x14ac:dyDescent="0.2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</row>
    <row r="208" spans="1:41" ht="15" customHeight="1" x14ac:dyDescent="0.2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</row>
    <row r="209" spans="1:41" ht="15" customHeight="1" x14ac:dyDescent="0.2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</row>
    <row r="210" spans="1:41" ht="15" customHeight="1" x14ac:dyDescent="0.2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</row>
    <row r="211" spans="1:41" ht="15" customHeight="1" x14ac:dyDescent="0.2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</row>
    <row r="212" spans="1:41" ht="15" customHeight="1" x14ac:dyDescent="0.2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</row>
    <row r="213" spans="1:41" ht="15" customHeight="1" x14ac:dyDescent="0.2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</row>
    <row r="214" spans="1:41" ht="15" customHeight="1" x14ac:dyDescent="0.2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</row>
    <row r="215" spans="1:41" ht="15" customHeight="1" x14ac:dyDescent="0.2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</row>
    <row r="216" spans="1:41" ht="15" customHeight="1" x14ac:dyDescent="0.2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</row>
    <row r="217" spans="1:41" ht="15" customHeight="1" x14ac:dyDescent="0.2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</row>
    <row r="218" spans="1:41" ht="15" customHeight="1" x14ac:dyDescent="0.2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</row>
    <row r="219" spans="1:41" ht="15" customHeight="1" x14ac:dyDescent="0.2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</row>
    <row r="220" spans="1:41" ht="15" customHeight="1" x14ac:dyDescent="0.2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</row>
    <row r="221" spans="1:41" ht="15" customHeight="1" x14ac:dyDescent="0.2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</row>
    <row r="222" spans="1:41" ht="15" customHeight="1" x14ac:dyDescent="0.2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</row>
    <row r="223" spans="1:41" ht="15" customHeight="1" x14ac:dyDescent="0.2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</row>
    <row r="224" spans="1:41" ht="15" customHeight="1" x14ac:dyDescent="0.2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</row>
    <row r="225" spans="1:41" ht="15" customHeight="1" x14ac:dyDescent="0.2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</row>
    <row r="226" spans="1:41" ht="15" customHeight="1" x14ac:dyDescent="0.2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</row>
    <row r="227" spans="1:41" ht="15" customHeight="1" x14ac:dyDescent="0.2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</row>
    <row r="228" spans="1:41" ht="15" customHeight="1" x14ac:dyDescent="0.2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</row>
    <row r="229" spans="1:41" ht="15" customHeight="1" x14ac:dyDescent="0.2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</row>
    <row r="230" spans="1:41" ht="15" customHeight="1" x14ac:dyDescent="0.2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</row>
    <row r="231" spans="1:41" ht="15" customHeight="1" x14ac:dyDescent="0.2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2" t="s">
        <v>33</v>
      </c>
      <c r="C1" s="3"/>
      <c r="D1" s="4"/>
      <c r="E1" s="5" t="s">
        <v>51</v>
      </c>
      <c r="F1" s="132"/>
      <c r="G1" s="97"/>
      <c r="H1" s="9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2"/>
      <c r="AB1" s="132"/>
      <c r="AC1" s="97"/>
      <c r="AD1" s="9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89" t="s">
        <v>85</v>
      </c>
      <c r="C2" s="90"/>
      <c r="D2" s="133"/>
      <c r="E2" s="13" t="s">
        <v>12</v>
      </c>
      <c r="F2" s="14"/>
      <c r="G2" s="14"/>
      <c r="H2" s="14"/>
      <c r="I2" s="19"/>
      <c r="J2" s="15"/>
      <c r="K2" s="123"/>
      <c r="L2" s="21" t="s">
        <v>86</v>
      </c>
      <c r="M2" s="14"/>
      <c r="N2" s="14"/>
      <c r="O2" s="20"/>
      <c r="P2" s="134"/>
      <c r="Q2" s="21" t="s">
        <v>87</v>
      </c>
      <c r="R2" s="14"/>
      <c r="S2" s="14"/>
      <c r="T2" s="14"/>
      <c r="U2" s="19"/>
      <c r="V2" s="20"/>
      <c r="W2" s="134"/>
      <c r="X2" s="135" t="s">
        <v>88</v>
      </c>
      <c r="Y2" s="136"/>
      <c r="Z2" s="137"/>
      <c r="AA2" s="13" t="s">
        <v>12</v>
      </c>
      <c r="AB2" s="14"/>
      <c r="AC2" s="14"/>
      <c r="AD2" s="14"/>
      <c r="AE2" s="19"/>
      <c r="AF2" s="15"/>
      <c r="AG2" s="123"/>
      <c r="AH2" s="21" t="s">
        <v>89</v>
      </c>
      <c r="AI2" s="14"/>
      <c r="AJ2" s="14"/>
      <c r="AK2" s="20"/>
      <c r="AL2" s="134"/>
      <c r="AM2" s="21" t="s">
        <v>87</v>
      </c>
      <c r="AN2" s="14"/>
      <c r="AO2" s="14"/>
      <c r="AP2" s="14"/>
      <c r="AQ2" s="19"/>
      <c r="AR2" s="20"/>
      <c r="AS2" s="138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8"/>
      <c r="L3" s="18" t="s">
        <v>5</v>
      </c>
      <c r="M3" s="18" t="s">
        <v>6</v>
      </c>
      <c r="N3" s="18" t="s">
        <v>81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8"/>
      <c r="AH3" s="18" t="s">
        <v>5</v>
      </c>
      <c r="AI3" s="18" t="s">
        <v>6</v>
      </c>
      <c r="AJ3" s="18" t="s">
        <v>81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8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24"/>
      <c r="C4" s="24"/>
      <c r="D4" s="2"/>
      <c r="E4" s="24"/>
      <c r="F4" s="24"/>
      <c r="G4" s="24"/>
      <c r="H4" s="24"/>
      <c r="I4" s="24"/>
      <c r="J4" s="26"/>
      <c r="K4" s="127"/>
      <c r="L4" s="18"/>
      <c r="M4" s="18"/>
      <c r="N4" s="18"/>
      <c r="O4" s="18"/>
      <c r="P4" s="23"/>
      <c r="Q4" s="24"/>
      <c r="R4" s="24"/>
      <c r="S4" s="24"/>
      <c r="T4" s="24"/>
      <c r="U4" s="24"/>
      <c r="V4" s="139"/>
      <c r="W4" s="39"/>
      <c r="X4" s="24">
        <v>1971</v>
      </c>
      <c r="Y4" s="29" t="s">
        <v>45</v>
      </c>
      <c r="Z4" s="2" t="s">
        <v>35</v>
      </c>
      <c r="AA4" s="24"/>
      <c r="AB4" s="24"/>
      <c r="AC4" s="24"/>
      <c r="AD4" s="25"/>
      <c r="AE4" s="24"/>
      <c r="AF4" s="26"/>
      <c r="AG4" s="39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40"/>
      <c r="AS4" s="141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24"/>
      <c r="C5" s="24"/>
      <c r="D5" s="2"/>
      <c r="E5" s="24"/>
      <c r="F5" s="24"/>
      <c r="G5" s="24"/>
      <c r="H5" s="24"/>
      <c r="I5" s="24"/>
      <c r="J5" s="26"/>
      <c r="K5" s="127"/>
      <c r="L5" s="18"/>
      <c r="M5" s="18"/>
      <c r="N5" s="18"/>
      <c r="O5" s="18"/>
      <c r="P5" s="23"/>
      <c r="Q5" s="24"/>
      <c r="R5" s="24"/>
      <c r="S5" s="24"/>
      <c r="T5" s="24"/>
      <c r="U5" s="24"/>
      <c r="V5" s="139"/>
      <c r="W5" s="39"/>
      <c r="X5" s="24"/>
      <c r="Y5" s="29"/>
      <c r="Z5" s="2"/>
      <c r="AA5" s="24"/>
      <c r="AB5" s="24"/>
      <c r="AC5" s="24"/>
      <c r="AD5" s="25"/>
      <c r="AE5" s="24"/>
      <c r="AF5" s="26"/>
      <c r="AG5" s="39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40"/>
      <c r="AS5" s="141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24"/>
      <c r="C6" s="24"/>
      <c r="D6" s="2"/>
      <c r="E6" s="24"/>
      <c r="F6" s="24"/>
      <c r="G6" s="24"/>
      <c r="H6" s="24"/>
      <c r="I6" s="24"/>
      <c r="J6" s="26"/>
      <c r="K6" s="127"/>
      <c r="L6" s="18"/>
      <c r="M6" s="18"/>
      <c r="N6" s="18"/>
      <c r="O6" s="18"/>
      <c r="P6" s="23"/>
      <c r="Q6" s="24"/>
      <c r="R6" s="24"/>
      <c r="S6" s="24"/>
      <c r="T6" s="24"/>
      <c r="U6" s="24"/>
      <c r="V6" s="139"/>
      <c r="W6" s="39"/>
      <c r="X6" s="24">
        <v>1974</v>
      </c>
      <c r="Y6" s="29" t="s">
        <v>45</v>
      </c>
      <c r="Z6" s="2" t="s">
        <v>35</v>
      </c>
      <c r="AA6" s="24"/>
      <c r="AB6" s="24"/>
      <c r="AC6" s="24"/>
      <c r="AD6" s="25"/>
      <c r="AE6" s="24"/>
      <c r="AF6" s="26"/>
      <c r="AG6" s="39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40"/>
      <c r="AS6" s="141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24"/>
      <c r="C7" s="24"/>
      <c r="D7" s="2"/>
      <c r="E7" s="24"/>
      <c r="F7" s="24"/>
      <c r="G7" s="24"/>
      <c r="H7" s="24"/>
      <c r="I7" s="24"/>
      <c r="J7" s="26"/>
      <c r="K7" s="127"/>
      <c r="L7" s="18"/>
      <c r="M7" s="18"/>
      <c r="N7" s="18"/>
      <c r="O7" s="18"/>
      <c r="P7" s="23"/>
      <c r="Q7" s="24"/>
      <c r="R7" s="24"/>
      <c r="S7" s="24"/>
      <c r="T7" s="24"/>
      <c r="U7" s="24"/>
      <c r="V7" s="139"/>
      <c r="W7" s="39"/>
      <c r="X7" s="24"/>
      <c r="Y7" s="29"/>
      <c r="Z7" s="2"/>
      <c r="AA7" s="24"/>
      <c r="AB7" s="24"/>
      <c r="AC7" s="24"/>
      <c r="AD7" s="25"/>
      <c r="AE7" s="24"/>
      <c r="AF7" s="26"/>
      <c r="AG7" s="39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40"/>
      <c r="AS7" s="141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24"/>
      <c r="C8" s="24"/>
      <c r="D8" s="2"/>
      <c r="E8" s="24"/>
      <c r="F8" s="24"/>
      <c r="G8" s="24"/>
      <c r="H8" s="24"/>
      <c r="I8" s="24"/>
      <c r="J8" s="26"/>
      <c r="K8" s="127"/>
      <c r="L8" s="18"/>
      <c r="M8" s="18"/>
      <c r="N8" s="18"/>
      <c r="O8" s="18"/>
      <c r="P8" s="23"/>
      <c r="Q8" s="24"/>
      <c r="R8" s="24"/>
      <c r="S8" s="24"/>
      <c r="T8" s="24"/>
      <c r="U8" s="24"/>
      <c r="V8" s="139"/>
      <c r="W8" s="39"/>
      <c r="X8" s="24">
        <v>1976</v>
      </c>
      <c r="Y8" s="29" t="s">
        <v>45</v>
      </c>
      <c r="Z8" s="2" t="s">
        <v>35</v>
      </c>
      <c r="AA8" s="24"/>
      <c r="AB8" s="24"/>
      <c r="AC8" s="24"/>
      <c r="AD8" s="25"/>
      <c r="AE8" s="24"/>
      <c r="AF8" s="26"/>
      <c r="AG8" s="39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40"/>
      <c r="AS8" s="141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24"/>
      <c r="C9" s="24"/>
      <c r="D9" s="2"/>
      <c r="E9" s="24"/>
      <c r="F9" s="24"/>
      <c r="G9" s="24"/>
      <c r="H9" s="24"/>
      <c r="I9" s="24"/>
      <c r="J9" s="26"/>
      <c r="K9" s="127"/>
      <c r="L9" s="18"/>
      <c r="M9" s="18"/>
      <c r="N9" s="18"/>
      <c r="O9" s="18"/>
      <c r="P9" s="23"/>
      <c r="Q9" s="24"/>
      <c r="R9" s="24"/>
      <c r="S9" s="24"/>
      <c r="T9" s="24"/>
      <c r="U9" s="24"/>
      <c r="V9" s="139"/>
      <c r="W9" s="39"/>
      <c r="X9" s="24"/>
      <c r="Y9" s="29"/>
      <c r="Z9" s="2"/>
      <c r="AA9" s="24"/>
      <c r="AB9" s="24"/>
      <c r="AC9" s="24"/>
      <c r="AD9" s="25"/>
      <c r="AE9" s="24"/>
      <c r="AF9" s="26"/>
      <c r="AG9" s="39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40"/>
      <c r="AS9" s="141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24"/>
      <c r="C10" s="24"/>
      <c r="D10" s="2"/>
      <c r="E10" s="24"/>
      <c r="F10" s="24"/>
      <c r="G10" s="24"/>
      <c r="H10" s="24"/>
      <c r="I10" s="24"/>
      <c r="J10" s="26"/>
      <c r="K10" s="127"/>
      <c r="L10" s="18"/>
      <c r="M10" s="18"/>
      <c r="N10" s="18"/>
      <c r="O10" s="18"/>
      <c r="P10" s="23"/>
      <c r="Q10" s="24"/>
      <c r="R10" s="24"/>
      <c r="S10" s="24"/>
      <c r="T10" s="24"/>
      <c r="U10" s="24"/>
      <c r="V10" s="139"/>
      <c r="W10" s="39"/>
      <c r="X10" s="24">
        <v>1978</v>
      </c>
      <c r="Y10" s="29" t="s">
        <v>45</v>
      </c>
      <c r="Z10" s="2" t="s">
        <v>35</v>
      </c>
      <c r="AA10" s="24"/>
      <c r="AB10" s="24"/>
      <c r="AC10" s="24"/>
      <c r="AD10" s="25"/>
      <c r="AE10" s="24"/>
      <c r="AF10" s="26"/>
      <c r="AG10" s="39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40"/>
      <c r="AS10" s="141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24"/>
      <c r="C11" s="24"/>
      <c r="D11" s="2"/>
      <c r="E11" s="24"/>
      <c r="F11" s="24"/>
      <c r="G11" s="24"/>
      <c r="H11" s="24"/>
      <c r="I11" s="24"/>
      <c r="J11" s="26"/>
      <c r="K11" s="127"/>
      <c r="L11" s="18"/>
      <c r="M11" s="18"/>
      <c r="N11" s="18"/>
      <c r="O11" s="18"/>
      <c r="P11" s="23"/>
      <c r="Q11" s="24"/>
      <c r="R11" s="24"/>
      <c r="S11" s="24"/>
      <c r="T11" s="24"/>
      <c r="U11" s="24"/>
      <c r="V11" s="139"/>
      <c r="W11" s="39"/>
      <c r="X11" s="24"/>
      <c r="Y11" s="29"/>
      <c r="Z11" s="2"/>
      <c r="AA11" s="24"/>
      <c r="AB11" s="24"/>
      <c r="AC11" s="24"/>
      <c r="AD11" s="25"/>
      <c r="AE11" s="24"/>
      <c r="AF11" s="26"/>
      <c r="AG11" s="39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40"/>
      <c r="AS11" s="141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24">
        <v>1981</v>
      </c>
      <c r="C12" s="24" t="s">
        <v>49</v>
      </c>
      <c r="D12" s="2" t="s">
        <v>35</v>
      </c>
      <c r="E12" s="24">
        <v>10</v>
      </c>
      <c r="F12" s="24">
        <v>0</v>
      </c>
      <c r="G12" s="24">
        <v>8</v>
      </c>
      <c r="H12" s="24">
        <v>4</v>
      </c>
      <c r="I12" s="24"/>
      <c r="J12" s="26"/>
      <c r="K12" s="127"/>
      <c r="L12" s="18"/>
      <c r="M12" s="18"/>
      <c r="N12" s="18"/>
      <c r="O12" s="18"/>
      <c r="P12" s="23"/>
      <c r="Q12" s="24">
        <v>9</v>
      </c>
      <c r="R12" s="24">
        <v>0</v>
      </c>
      <c r="S12" s="24">
        <v>4</v>
      </c>
      <c r="T12" s="24">
        <v>2</v>
      </c>
      <c r="U12" s="24"/>
      <c r="V12" s="139"/>
      <c r="W12" s="39"/>
      <c r="X12" s="24"/>
      <c r="Y12" s="29"/>
      <c r="Z12" s="2"/>
      <c r="AA12" s="24"/>
      <c r="AB12" s="24"/>
      <c r="AC12" s="24"/>
      <c r="AD12" s="25"/>
      <c r="AE12" s="24"/>
      <c r="AF12" s="26"/>
      <c r="AG12" s="39"/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140"/>
      <c r="AS12" s="141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24"/>
      <c r="C13" s="24"/>
      <c r="D13" s="2"/>
      <c r="E13" s="24"/>
      <c r="F13" s="24"/>
      <c r="G13" s="24"/>
      <c r="H13" s="24"/>
      <c r="I13" s="24"/>
      <c r="J13" s="26"/>
      <c r="K13" s="127"/>
      <c r="L13" s="18"/>
      <c r="M13" s="18"/>
      <c r="N13" s="18"/>
      <c r="O13" s="18"/>
      <c r="P13" s="23"/>
      <c r="Q13" s="24"/>
      <c r="R13" s="24"/>
      <c r="S13" s="24"/>
      <c r="T13" s="24"/>
      <c r="U13" s="24"/>
      <c r="V13" s="139"/>
      <c r="W13" s="39"/>
      <c r="X13" s="24"/>
      <c r="Y13" s="29"/>
      <c r="Z13" s="2"/>
      <c r="AA13" s="24"/>
      <c r="AB13" s="24"/>
      <c r="AC13" s="24"/>
      <c r="AD13" s="25"/>
      <c r="AE13" s="24"/>
      <c r="AF13" s="26"/>
      <c r="AG13" s="39"/>
      <c r="AH13" s="18"/>
      <c r="AI13" s="18"/>
      <c r="AJ13" s="18"/>
      <c r="AK13" s="18"/>
      <c r="AL13" s="23"/>
      <c r="AM13" s="24"/>
      <c r="AN13" s="24"/>
      <c r="AO13" s="24"/>
      <c r="AP13" s="24"/>
      <c r="AQ13" s="24"/>
      <c r="AR13" s="140"/>
      <c r="AS13" s="141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24">
        <v>1983</v>
      </c>
      <c r="C14" s="24" t="s">
        <v>36</v>
      </c>
      <c r="D14" s="2" t="s">
        <v>35</v>
      </c>
      <c r="E14" s="24">
        <v>10</v>
      </c>
      <c r="F14" s="24">
        <v>0</v>
      </c>
      <c r="G14" s="24">
        <v>1</v>
      </c>
      <c r="H14" s="24">
        <v>2</v>
      </c>
      <c r="I14" s="24"/>
      <c r="J14" s="26"/>
      <c r="K14" s="127"/>
      <c r="L14" s="18"/>
      <c r="M14" s="18"/>
      <c r="N14" s="18"/>
      <c r="O14" s="18"/>
      <c r="P14" s="23"/>
      <c r="Q14" s="24">
        <v>10</v>
      </c>
      <c r="R14" s="24">
        <v>0</v>
      </c>
      <c r="S14" s="24">
        <v>3</v>
      </c>
      <c r="T14" s="24">
        <v>1</v>
      </c>
      <c r="U14" s="24"/>
      <c r="V14" s="139"/>
      <c r="W14" s="39"/>
      <c r="X14" s="24"/>
      <c r="Y14" s="29"/>
      <c r="Z14" s="2"/>
      <c r="AA14" s="24"/>
      <c r="AB14" s="24"/>
      <c r="AC14" s="24"/>
      <c r="AD14" s="25"/>
      <c r="AE14" s="24"/>
      <c r="AF14" s="26"/>
      <c r="AG14" s="39"/>
      <c r="AH14" s="18"/>
      <c r="AI14" s="18"/>
      <c r="AJ14" s="18"/>
      <c r="AK14" s="18"/>
      <c r="AL14" s="23"/>
      <c r="AM14" s="24"/>
      <c r="AN14" s="24"/>
      <c r="AO14" s="24"/>
      <c r="AP14" s="24"/>
      <c r="AQ14" s="24"/>
      <c r="AR14" s="140"/>
      <c r="AS14" s="141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ht="14.25" x14ac:dyDescent="0.2">
      <c r="A15" s="50"/>
      <c r="B15" s="101" t="s">
        <v>90</v>
      </c>
      <c r="C15" s="94"/>
      <c r="D15" s="93"/>
      <c r="E15" s="92">
        <f>SUM(E6:E14)</f>
        <v>20</v>
      </c>
      <c r="F15" s="92">
        <f>SUM(F6:F14)</f>
        <v>0</v>
      </c>
      <c r="G15" s="92">
        <f>SUM(G6:G14)</f>
        <v>9</v>
      </c>
      <c r="H15" s="92">
        <f>SUM(H6:H14)</f>
        <v>6</v>
      </c>
      <c r="I15" s="92">
        <f>SUM(I6:I14)</f>
        <v>0</v>
      </c>
      <c r="J15" s="142">
        <v>0</v>
      </c>
      <c r="K15" s="123">
        <f>SUM(K6:K14)</f>
        <v>0</v>
      </c>
      <c r="L15" s="21"/>
      <c r="M15" s="19"/>
      <c r="N15" s="143"/>
      <c r="O15" s="144"/>
      <c r="P15" s="23"/>
      <c r="Q15" s="92">
        <f>SUM(Q6:Q14)</f>
        <v>19</v>
      </c>
      <c r="R15" s="92">
        <f>SUM(R6:R14)</f>
        <v>0</v>
      </c>
      <c r="S15" s="92">
        <f>SUM(S6:S14)</f>
        <v>7</v>
      </c>
      <c r="T15" s="92">
        <f>SUM(T6:T14)</f>
        <v>3</v>
      </c>
      <c r="U15" s="92">
        <f>SUM(U6:U14)</f>
        <v>0</v>
      </c>
      <c r="V15" s="48">
        <v>0</v>
      </c>
      <c r="W15" s="123">
        <f>SUM(W6:W14)</f>
        <v>0</v>
      </c>
      <c r="X15" s="16" t="s">
        <v>90</v>
      </c>
      <c r="Y15" s="17"/>
      <c r="Z15" s="15"/>
      <c r="AA15" s="92">
        <f>SUM(AA6:AA14)</f>
        <v>0</v>
      </c>
      <c r="AB15" s="92">
        <f>SUM(AB6:AB14)</f>
        <v>0</v>
      </c>
      <c r="AC15" s="92">
        <f>SUM(AC6:AC14)</f>
        <v>0</v>
      </c>
      <c r="AD15" s="92">
        <f>SUM(AD6:AD14)</f>
        <v>0</v>
      </c>
      <c r="AE15" s="92">
        <f>SUM(AE6:AE14)</f>
        <v>0</v>
      </c>
      <c r="AF15" s="142">
        <v>0</v>
      </c>
      <c r="AG15" s="123">
        <f>SUM(AG6:AG14)</f>
        <v>0</v>
      </c>
      <c r="AH15" s="21"/>
      <c r="AI15" s="19"/>
      <c r="AJ15" s="143"/>
      <c r="AK15" s="144"/>
      <c r="AL15" s="23"/>
      <c r="AM15" s="92">
        <f>SUM(AM6:AM14)</f>
        <v>0</v>
      </c>
      <c r="AN15" s="92">
        <f>SUM(AN6:AN14)</f>
        <v>0</v>
      </c>
      <c r="AO15" s="92">
        <f>SUM(AO6:AO14)</f>
        <v>0</v>
      </c>
      <c r="AP15" s="92">
        <f>SUM(AP6:AP14)</f>
        <v>0</v>
      </c>
      <c r="AQ15" s="92">
        <f>SUM(AQ6:AQ14)</f>
        <v>0</v>
      </c>
      <c r="AR15" s="142">
        <v>0</v>
      </c>
      <c r="AS15" s="138">
        <f>SUM(AS6:AS14)</f>
        <v>0</v>
      </c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1"/>
      <c r="K16" s="39"/>
      <c r="L16" s="23"/>
      <c r="M16" s="23"/>
      <c r="N16" s="23"/>
      <c r="O16" s="23"/>
      <c r="P16" s="50"/>
      <c r="Q16" s="50"/>
      <c r="R16" s="53"/>
      <c r="S16" s="50"/>
      <c r="T16" s="50"/>
      <c r="U16" s="23"/>
      <c r="V16" s="23"/>
      <c r="W16" s="39"/>
      <c r="X16" s="50"/>
      <c r="Y16" s="50"/>
      <c r="Z16" s="50"/>
      <c r="AA16" s="50"/>
      <c r="AB16" s="50"/>
      <c r="AC16" s="50"/>
      <c r="AD16" s="50"/>
      <c r="AE16" s="50"/>
      <c r="AF16" s="51"/>
      <c r="AG16" s="39"/>
      <c r="AH16" s="23"/>
      <c r="AI16" s="23"/>
      <c r="AJ16" s="23"/>
      <c r="AK16" s="23"/>
      <c r="AL16" s="50"/>
      <c r="AM16" s="50"/>
      <c r="AN16" s="53"/>
      <c r="AO16" s="50"/>
      <c r="AP16" s="50"/>
      <c r="AQ16" s="23"/>
      <c r="AR16" s="23"/>
      <c r="AS16" s="39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145" t="s">
        <v>91</v>
      </c>
      <c r="C17" s="146"/>
      <c r="D17" s="147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3"/>
      <c r="L17" s="18" t="s">
        <v>25</v>
      </c>
      <c r="M17" s="18" t="s">
        <v>26</v>
      </c>
      <c r="N17" s="18" t="s">
        <v>92</v>
      </c>
      <c r="O17" s="18" t="s">
        <v>93</v>
      </c>
      <c r="Q17" s="53"/>
      <c r="R17" s="53" t="s">
        <v>47</v>
      </c>
      <c r="S17" s="53"/>
      <c r="T17" s="95" t="s">
        <v>48</v>
      </c>
      <c r="U17" s="23"/>
      <c r="V17" s="39"/>
      <c r="W17" s="39"/>
      <c r="X17" s="148"/>
      <c r="Y17" s="148"/>
      <c r="Z17" s="148"/>
      <c r="AA17" s="148"/>
      <c r="AB17" s="148"/>
      <c r="AC17" s="53"/>
      <c r="AD17" s="53"/>
      <c r="AE17" s="53"/>
      <c r="AF17" s="50"/>
      <c r="AG17" s="50"/>
      <c r="AH17" s="50"/>
      <c r="AI17" s="50"/>
      <c r="AJ17" s="50"/>
      <c r="AK17" s="50"/>
      <c r="AM17" s="39"/>
      <c r="AN17" s="148"/>
      <c r="AO17" s="148"/>
      <c r="AP17" s="148"/>
      <c r="AQ17" s="148"/>
      <c r="AR17" s="148"/>
      <c r="AS17" s="148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55" t="s">
        <v>94</v>
      </c>
      <c r="C18" s="12"/>
      <c r="D18" s="57"/>
      <c r="E18" s="149">
        <v>166</v>
      </c>
      <c r="F18" s="149">
        <v>0</v>
      </c>
      <c r="G18" s="149">
        <v>84</v>
      </c>
      <c r="H18" s="149">
        <v>34</v>
      </c>
      <c r="I18" s="149">
        <v>469</v>
      </c>
      <c r="J18" s="150">
        <v>0.55000000000000004</v>
      </c>
      <c r="K18" s="50">
        <f>PRODUCT(I18/J18)</f>
        <v>852.72727272727263</v>
      </c>
      <c r="L18" s="151">
        <f>PRODUCT((F18+G18)/E18)</f>
        <v>0.50602409638554213</v>
      </c>
      <c r="M18" s="151">
        <f>PRODUCT(H18/E18)</f>
        <v>0.20481927710843373</v>
      </c>
      <c r="N18" s="151">
        <f>PRODUCT((F18+G18+H18)/E18)</f>
        <v>0.71084337349397586</v>
      </c>
      <c r="O18" s="151">
        <f>PRODUCT(I18/E18)</f>
        <v>2.8253012048192772</v>
      </c>
      <c r="Q18" s="53"/>
      <c r="R18" s="53"/>
      <c r="S18" s="53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3"/>
      <c r="AK18" s="50"/>
      <c r="AL18" s="50"/>
      <c r="AM18" s="50"/>
      <c r="AN18" s="53"/>
      <c r="AO18" s="53"/>
      <c r="AP18" s="53"/>
      <c r="AQ18" s="53"/>
      <c r="AR18" s="53"/>
      <c r="AS18" s="53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152" t="s">
        <v>85</v>
      </c>
      <c r="C19" s="153"/>
      <c r="D19" s="154"/>
      <c r="E19" s="149">
        <f>PRODUCT(E15+Q15)</f>
        <v>39</v>
      </c>
      <c r="F19" s="149">
        <f>PRODUCT(F15+R15)</f>
        <v>0</v>
      </c>
      <c r="G19" s="149">
        <f>PRODUCT(G15+S15)</f>
        <v>16</v>
      </c>
      <c r="H19" s="149">
        <f>PRODUCT(H15+T15)</f>
        <v>9</v>
      </c>
      <c r="I19" s="149">
        <f>PRODUCT(I15+U15)</f>
        <v>0</v>
      </c>
      <c r="J19" s="150">
        <v>0</v>
      </c>
      <c r="K19" s="50">
        <v>0</v>
      </c>
      <c r="L19" s="151">
        <v>0</v>
      </c>
      <c r="M19" s="151">
        <v>0</v>
      </c>
      <c r="N19" s="151">
        <v>0</v>
      </c>
      <c r="O19" s="151">
        <v>0</v>
      </c>
      <c r="Q19" s="53"/>
      <c r="R19" s="53"/>
      <c r="S19" s="53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3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32" t="s">
        <v>88</v>
      </c>
      <c r="C20" s="155"/>
      <c r="D20" s="33"/>
      <c r="E20" s="149">
        <f>PRODUCT(AA15+AM15)</f>
        <v>0</v>
      </c>
      <c r="F20" s="149">
        <f>PRODUCT(AB15+AN15)</f>
        <v>0</v>
      </c>
      <c r="G20" s="149">
        <f>PRODUCT(AC15+AO15)</f>
        <v>0</v>
      </c>
      <c r="H20" s="149">
        <f>PRODUCT(AD15+AP15)</f>
        <v>0</v>
      </c>
      <c r="I20" s="149">
        <f>PRODUCT(AE15+AQ15)</f>
        <v>0</v>
      </c>
      <c r="J20" s="150">
        <v>0</v>
      </c>
      <c r="K20" s="23">
        <v>0</v>
      </c>
      <c r="L20" s="151">
        <v>0</v>
      </c>
      <c r="M20" s="151">
        <v>0</v>
      </c>
      <c r="N20" s="151">
        <v>0</v>
      </c>
      <c r="O20" s="151">
        <v>0</v>
      </c>
      <c r="Q20" s="53"/>
      <c r="R20" s="53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3"/>
      <c r="AK20" s="50"/>
      <c r="AL20" s="23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156" t="s">
        <v>90</v>
      </c>
      <c r="C21" s="118"/>
      <c r="D21" s="157"/>
      <c r="E21" s="149">
        <f>SUM(E18:E20)</f>
        <v>205</v>
      </c>
      <c r="F21" s="149">
        <f t="shared" ref="F21:I21" si="0">SUM(F18:F20)</f>
        <v>0</v>
      </c>
      <c r="G21" s="149">
        <f t="shared" si="0"/>
        <v>100</v>
      </c>
      <c r="H21" s="149">
        <f t="shared" si="0"/>
        <v>43</v>
      </c>
      <c r="I21" s="149">
        <f t="shared" si="0"/>
        <v>469</v>
      </c>
      <c r="J21" s="150">
        <v>0</v>
      </c>
      <c r="K21" s="50">
        <f>SUM(K18:K20)</f>
        <v>852.72727272727263</v>
      </c>
      <c r="L21" s="151">
        <f>PRODUCT((F21+G21)/E21)</f>
        <v>0.48780487804878048</v>
      </c>
      <c r="M21" s="151">
        <f>PRODUCT(H21/E21)</f>
        <v>0.2097560975609756</v>
      </c>
      <c r="N21" s="151">
        <f>PRODUCT((F21+G21+H21)/E21)</f>
        <v>0.69756097560975605</v>
      </c>
      <c r="O21" s="151">
        <v>2.8253012048192772</v>
      </c>
      <c r="Q21" s="23"/>
      <c r="R21" s="23"/>
      <c r="S21" s="23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3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ht="14.25" x14ac:dyDescent="0.2">
      <c r="A22" s="50"/>
      <c r="B22" s="50"/>
      <c r="C22" s="50"/>
      <c r="D22" s="50"/>
      <c r="E22" s="23"/>
      <c r="F22" s="23"/>
      <c r="G22" s="23"/>
      <c r="H22" s="23"/>
      <c r="I22" s="23"/>
      <c r="J22" s="50"/>
      <c r="K22" s="50"/>
      <c r="L22" s="23"/>
      <c r="M22" s="23"/>
      <c r="N22" s="23"/>
      <c r="O22" s="23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3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ht="14.25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3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4.25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3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3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3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3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3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3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3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3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3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3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J60" s="50"/>
      <c r="K60" s="50"/>
      <c r="L60"/>
      <c r="M60"/>
      <c r="N60"/>
      <c r="O60"/>
      <c r="P6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3"/>
      <c r="AK60" s="50"/>
      <c r="AL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J61" s="50"/>
      <c r="K61" s="50"/>
      <c r="L61"/>
      <c r="M61"/>
      <c r="N61"/>
      <c r="O61"/>
      <c r="P61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3"/>
      <c r="AK61" s="50"/>
      <c r="AL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J62" s="50"/>
      <c r="K62" s="50"/>
      <c r="L62"/>
      <c r="M62"/>
      <c r="N62"/>
      <c r="O62"/>
      <c r="P62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3"/>
      <c r="AK62" s="50"/>
      <c r="AL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3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3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3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3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3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3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3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3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3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3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3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3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3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23"/>
      <c r="R94" s="23"/>
      <c r="S94" s="23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3"/>
      <c r="AK94" s="50"/>
      <c r="AL94" s="23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23"/>
      <c r="R95" s="23"/>
      <c r="S95" s="23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3"/>
      <c r="AK95" s="50"/>
      <c r="AL95" s="23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23"/>
      <c r="R96" s="23"/>
      <c r="S96" s="23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3"/>
      <c r="AK96" s="50"/>
      <c r="AL96" s="23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3"/>
      <c r="R97" s="23"/>
      <c r="S97" s="23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3"/>
      <c r="AK97" s="50"/>
      <c r="AL97" s="23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3"/>
      <c r="R98" s="23"/>
      <c r="S98" s="23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3"/>
      <c r="AK98" s="50"/>
      <c r="AL98" s="23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3"/>
      <c r="R99" s="23"/>
      <c r="S99" s="23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3"/>
      <c r="AK99" s="50"/>
      <c r="AL99" s="23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3"/>
      <c r="R100" s="23"/>
      <c r="S100" s="23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3"/>
      <c r="AK100" s="50"/>
      <c r="AL100" s="23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3"/>
      <c r="R101" s="23"/>
      <c r="S101" s="23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3"/>
      <c r="AK101" s="50"/>
      <c r="AL101" s="23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3"/>
      <c r="R102" s="23"/>
      <c r="S102" s="23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3"/>
      <c r="AK102" s="50"/>
      <c r="AL102" s="23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3"/>
      <c r="R103" s="23"/>
      <c r="S103" s="23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3"/>
      <c r="AK103" s="50"/>
      <c r="AL103" s="23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3"/>
      <c r="R104" s="23"/>
      <c r="S104" s="23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3"/>
      <c r="AK104" s="50"/>
      <c r="AL104" s="23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3"/>
      <c r="R105" s="23"/>
      <c r="S105" s="23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3"/>
      <c r="AK105" s="50"/>
      <c r="AL105" s="23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3"/>
      <c r="R106" s="23"/>
      <c r="S106" s="23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3"/>
      <c r="AK106" s="50"/>
      <c r="AL106" s="23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3"/>
      <c r="R107" s="23"/>
      <c r="S107" s="23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3"/>
      <c r="AK107" s="50"/>
      <c r="AL107" s="23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3"/>
      <c r="R108" s="23"/>
      <c r="S108" s="23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3"/>
      <c r="AK108" s="50"/>
      <c r="AL108" s="23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3"/>
      <c r="R109" s="23"/>
      <c r="S109" s="23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3"/>
      <c r="AK109" s="50"/>
      <c r="AL109" s="23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3"/>
      <c r="R110" s="23"/>
      <c r="S110" s="23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3"/>
      <c r="AK110" s="50"/>
      <c r="AL110" s="23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3"/>
      <c r="R111" s="23"/>
      <c r="S111" s="23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3"/>
      <c r="AK111" s="50"/>
      <c r="AL111" s="23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3"/>
      <c r="R112" s="23"/>
      <c r="S112" s="23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3"/>
      <c r="AK112" s="50"/>
      <c r="AL112" s="23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3"/>
      <c r="R113" s="23"/>
      <c r="S113" s="23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3"/>
      <c r="AK113" s="50"/>
      <c r="AL113" s="23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3"/>
      <c r="R114" s="23"/>
      <c r="S114" s="23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3"/>
      <c r="AK114" s="50"/>
      <c r="AL114" s="23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3"/>
      <c r="R115" s="23"/>
      <c r="S115" s="23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3"/>
      <c r="AK115" s="50"/>
      <c r="AL115" s="23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3"/>
      <c r="R116" s="23"/>
      <c r="S116" s="23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3"/>
      <c r="AK116" s="50"/>
      <c r="AL116" s="23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3"/>
      <c r="R117" s="23"/>
      <c r="S117" s="23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3"/>
      <c r="AK117" s="50"/>
      <c r="AL117" s="23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3"/>
      <c r="R118" s="23"/>
      <c r="S118" s="23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3"/>
      <c r="AK118" s="50"/>
      <c r="AL118" s="23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3"/>
      <c r="R119" s="23"/>
      <c r="S119" s="23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3"/>
      <c r="AK119" s="50"/>
      <c r="AL119" s="23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3"/>
      <c r="R120" s="23"/>
      <c r="S120" s="23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3"/>
      <c r="AK120" s="50"/>
      <c r="AL120" s="23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3"/>
      <c r="R121" s="23"/>
      <c r="S121" s="23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3"/>
      <c r="AK121" s="50"/>
      <c r="AL121" s="23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3"/>
      <c r="R122" s="23"/>
      <c r="S122" s="23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3"/>
      <c r="AK122" s="50"/>
      <c r="AL122" s="23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3"/>
      <c r="R123" s="23"/>
      <c r="S123" s="23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3"/>
      <c r="AK123" s="50"/>
      <c r="AL123" s="23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3"/>
      <c r="R124" s="23"/>
      <c r="S124" s="23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3"/>
      <c r="AK124" s="50"/>
      <c r="AL124" s="23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3"/>
      <c r="R125" s="23"/>
      <c r="S125" s="23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3"/>
      <c r="AK125" s="50"/>
      <c r="AL125" s="23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3"/>
      <c r="R126" s="23"/>
      <c r="S126" s="23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3"/>
      <c r="AK126" s="50"/>
      <c r="AL126" s="23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3"/>
      <c r="R127" s="23"/>
      <c r="S127" s="23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3"/>
      <c r="AK127" s="50"/>
      <c r="AL127" s="23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3"/>
      <c r="R128" s="23"/>
      <c r="S128" s="23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3"/>
      <c r="AK128" s="50"/>
      <c r="AL128" s="23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3"/>
      <c r="R129" s="23"/>
      <c r="S129" s="23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3"/>
      <c r="AK129" s="50"/>
      <c r="AL129" s="23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3"/>
      <c r="R130" s="23"/>
      <c r="S130" s="23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3"/>
      <c r="AK130" s="50"/>
      <c r="AL130" s="23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3"/>
      <c r="R131" s="23"/>
      <c r="S131" s="23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3"/>
      <c r="AK131" s="50"/>
      <c r="AL131" s="23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3"/>
      <c r="R132" s="23"/>
      <c r="S132" s="23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3"/>
      <c r="AK132" s="50"/>
      <c r="AL132" s="23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3"/>
      <c r="R133" s="23"/>
      <c r="S133" s="23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3"/>
      <c r="AK133" s="50"/>
      <c r="AL133" s="23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3"/>
      <c r="R134" s="23"/>
      <c r="S134" s="23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3"/>
      <c r="AK134" s="50"/>
      <c r="AL134" s="23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3"/>
      <c r="R135" s="23"/>
      <c r="S135" s="23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3"/>
      <c r="AK135" s="50"/>
      <c r="AL135" s="23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3"/>
      <c r="R136" s="23"/>
      <c r="S136" s="23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3"/>
      <c r="AK136" s="50"/>
      <c r="AL136" s="23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3"/>
      <c r="R137" s="23"/>
      <c r="S137" s="23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3"/>
      <c r="AK137" s="50"/>
      <c r="AL137" s="23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3"/>
      <c r="R138" s="23"/>
      <c r="S138" s="23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3"/>
      <c r="AK138" s="50"/>
      <c r="AL138" s="23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3"/>
      <c r="R139" s="23"/>
      <c r="S139" s="23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3"/>
      <c r="AK139" s="50"/>
      <c r="AL139" s="23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3"/>
      <c r="R140" s="23"/>
      <c r="S140" s="23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3"/>
      <c r="AK140" s="50"/>
      <c r="AL140" s="23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3"/>
      <c r="R141" s="23"/>
      <c r="S141" s="23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3"/>
      <c r="AK141" s="50"/>
      <c r="AL141" s="23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3"/>
      <c r="R142" s="23"/>
      <c r="S142" s="23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3"/>
      <c r="AK142" s="50"/>
      <c r="AL142" s="23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3"/>
      <c r="R143" s="23"/>
      <c r="S143" s="23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3"/>
      <c r="AK143" s="50"/>
      <c r="AL143" s="23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3"/>
      <c r="R144" s="23"/>
      <c r="S144" s="23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3"/>
      <c r="AK144" s="50"/>
      <c r="AL144" s="23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3"/>
      <c r="R145" s="23"/>
      <c r="S145" s="23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3"/>
      <c r="AK145" s="50"/>
      <c r="AL145" s="23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3"/>
      <c r="R146" s="23"/>
      <c r="S146" s="23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3"/>
      <c r="AK146" s="50"/>
      <c r="AL146" s="23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3"/>
      <c r="R147" s="23"/>
      <c r="S147" s="23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3"/>
      <c r="AK147" s="50"/>
      <c r="AL147" s="23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3"/>
      <c r="R148" s="23"/>
      <c r="S148" s="23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3"/>
      <c r="AK148" s="50"/>
      <c r="AL148" s="23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3"/>
      <c r="R149" s="23"/>
      <c r="S149" s="23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3"/>
      <c r="AK149" s="50"/>
      <c r="AL149" s="23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3"/>
      <c r="R150" s="23"/>
      <c r="S150" s="23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3"/>
      <c r="AK150" s="50"/>
      <c r="AL150" s="23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3"/>
      <c r="R151" s="23"/>
      <c r="S151" s="23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3"/>
      <c r="AK151" s="50"/>
      <c r="AL151" s="23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3"/>
      <c r="R152" s="23"/>
      <c r="S152" s="23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3"/>
      <c r="AK152" s="50"/>
      <c r="AL152" s="23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3"/>
      <c r="R153" s="23"/>
      <c r="S153" s="23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3"/>
      <c r="AK153" s="50"/>
      <c r="AL153" s="23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3"/>
      <c r="R154" s="23"/>
      <c r="S154" s="23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3"/>
      <c r="AK154" s="50"/>
      <c r="AL154" s="23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3"/>
      <c r="R155" s="23"/>
      <c r="S155" s="23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3"/>
      <c r="AK155" s="50"/>
      <c r="AL155" s="23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3"/>
      <c r="R156" s="23"/>
      <c r="S156" s="23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3"/>
      <c r="AK156" s="50"/>
      <c r="AL156" s="23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3"/>
      <c r="R157" s="23"/>
      <c r="S157" s="23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3"/>
      <c r="AK157" s="50"/>
      <c r="AL157" s="23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3"/>
      <c r="R158" s="23"/>
      <c r="S158" s="23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3"/>
      <c r="AK158" s="50"/>
      <c r="AL158" s="23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3"/>
      <c r="R159" s="23"/>
      <c r="S159" s="23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3"/>
      <c r="AK159" s="50"/>
      <c r="AL159" s="23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3"/>
      <c r="R160" s="23"/>
      <c r="S160" s="23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3"/>
      <c r="AK160" s="50"/>
      <c r="AL160" s="23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3"/>
      <c r="R161" s="23"/>
      <c r="S161" s="23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3"/>
      <c r="AK161" s="50"/>
      <c r="AL161" s="23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3"/>
      <c r="R162" s="23"/>
      <c r="S162" s="23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3"/>
      <c r="AK162" s="50"/>
      <c r="AL162" s="23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3"/>
      <c r="R163" s="23"/>
      <c r="S163" s="23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3"/>
      <c r="AK163" s="50"/>
      <c r="AL163" s="23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3"/>
      <c r="R164" s="23"/>
      <c r="S164" s="23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3"/>
      <c r="AK164" s="50"/>
      <c r="AL164" s="23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3"/>
      <c r="R165" s="23"/>
      <c r="S165" s="23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3"/>
      <c r="AK165" s="50"/>
      <c r="AL165" s="23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3"/>
      <c r="R166" s="23"/>
      <c r="S166" s="23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3"/>
      <c r="AK166" s="50"/>
      <c r="AL166" s="23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3"/>
      <c r="R167" s="23"/>
      <c r="S167" s="23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3"/>
      <c r="AK167" s="50"/>
      <c r="AL167" s="23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3"/>
      <c r="R168" s="23"/>
      <c r="S168" s="23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3"/>
      <c r="AK168" s="50"/>
      <c r="AL168" s="23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3"/>
      <c r="R169" s="23"/>
      <c r="S169" s="23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3"/>
      <c r="AK169" s="50"/>
      <c r="AL169" s="23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3"/>
      <c r="R170" s="23"/>
      <c r="S170" s="23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3"/>
      <c r="AK170" s="50"/>
      <c r="AL170" s="23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3"/>
      <c r="R171" s="23"/>
      <c r="S171" s="23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3"/>
      <c r="AK171" s="50"/>
      <c r="AL171" s="23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3"/>
      <c r="R172" s="23"/>
      <c r="S172" s="23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3"/>
      <c r="AK172" s="50"/>
      <c r="AL172" s="23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3"/>
      <c r="R173" s="23"/>
      <c r="S173" s="23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3"/>
      <c r="AK173" s="50"/>
      <c r="AL173" s="23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3"/>
      <c r="R174" s="23"/>
      <c r="S174" s="23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3"/>
      <c r="AK174" s="50"/>
      <c r="AL174" s="23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3"/>
      <c r="R175" s="23"/>
      <c r="S175" s="23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3"/>
      <c r="AK175" s="50"/>
      <c r="AL175" s="23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3"/>
      <c r="R176" s="23"/>
      <c r="S176" s="23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3"/>
      <c r="AK176" s="50"/>
      <c r="AL176" s="23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3"/>
      <c r="R177" s="23"/>
      <c r="S177" s="23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3"/>
      <c r="AK177" s="50"/>
      <c r="AL177" s="23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3"/>
      <c r="R178" s="23"/>
      <c r="S178" s="23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3"/>
      <c r="AK178" s="50"/>
      <c r="AL178" s="23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3"/>
      <c r="AK179" s="50"/>
      <c r="AL179" s="23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3"/>
      <c r="AK180" s="50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3"/>
      <c r="AK181" s="50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3"/>
      <c r="AK182" s="50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3"/>
      <c r="AK183" s="50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3"/>
      <c r="AK184" s="50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3"/>
      <c r="AK185" s="50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3"/>
      <c r="AK186" s="23"/>
      <c r="AL186" s="23"/>
    </row>
    <row r="187" spans="1:57" x14ac:dyDescent="0.25">
      <c r="R187" s="39"/>
      <c r="S187" s="39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3"/>
    </row>
    <row r="188" spans="1:57" x14ac:dyDescent="0.25">
      <c r="R188" s="39"/>
      <c r="S188" s="39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3"/>
    </row>
    <row r="189" spans="1:57" x14ac:dyDescent="0.25">
      <c r="R189" s="39"/>
      <c r="S189" s="39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3"/>
    </row>
    <row r="190" spans="1:57" x14ac:dyDescent="0.25">
      <c r="L190"/>
      <c r="M190"/>
      <c r="N190"/>
      <c r="O190"/>
      <c r="P190"/>
      <c r="R190" s="39"/>
      <c r="S190" s="39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3"/>
      <c r="AK190"/>
      <c r="AL190"/>
    </row>
    <row r="191" spans="1:57" x14ac:dyDescent="0.25">
      <c r="L191"/>
      <c r="M191"/>
      <c r="N191"/>
      <c r="O191"/>
      <c r="P191"/>
      <c r="R191" s="39"/>
      <c r="S191" s="39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3"/>
      <c r="AK191"/>
      <c r="AL191"/>
    </row>
    <row r="192" spans="1:57" x14ac:dyDescent="0.25">
      <c r="L192"/>
      <c r="M192"/>
      <c r="N192"/>
      <c r="O192"/>
      <c r="P192"/>
      <c r="R192" s="39"/>
      <c r="S192" s="39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3"/>
      <c r="AK192"/>
      <c r="AL192"/>
    </row>
    <row r="193" spans="12:38" x14ac:dyDescent="0.25">
      <c r="L193"/>
      <c r="M193"/>
      <c r="N193"/>
      <c r="O193"/>
      <c r="P193"/>
      <c r="R193" s="39"/>
      <c r="S193" s="39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3"/>
      <c r="AK193"/>
      <c r="AL193"/>
    </row>
    <row r="194" spans="12:38" x14ac:dyDescent="0.25">
      <c r="L194"/>
      <c r="M194"/>
      <c r="N194"/>
      <c r="O194"/>
      <c r="P194"/>
      <c r="R194" s="39"/>
      <c r="S194" s="39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3"/>
      <c r="AK194"/>
      <c r="AL194"/>
    </row>
    <row r="195" spans="12:38" x14ac:dyDescent="0.25">
      <c r="L195"/>
      <c r="M195"/>
      <c r="N195"/>
      <c r="O195"/>
      <c r="P195"/>
      <c r="R195" s="39"/>
      <c r="S195" s="39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3"/>
      <c r="AK195"/>
      <c r="AL195"/>
    </row>
    <row r="196" spans="12:38" x14ac:dyDescent="0.25">
      <c r="L196"/>
      <c r="M196"/>
      <c r="N196"/>
      <c r="O196"/>
      <c r="P196"/>
      <c r="R196" s="39"/>
      <c r="S196" s="39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3"/>
      <c r="AK196"/>
      <c r="AL196"/>
    </row>
    <row r="197" spans="12:38" x14ac:dyDescent="0.25">
      <c r="L197"/>
      <c r="M197"/>
      <c r="N197"/>
      <c r="O197"/>
      <c r="P197"/>
      <c r="R197" s="39"/>
      <c r="S197" s="39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3"/>
      <c r="AK197"/>
      <c r="AL197"/>
    </row>
    <row r="198" spans="12:38" x14ac:dyDescent="0.25">
      <c r="L198"/>
      <c r="M198"/>
      <c r="N198"/>
      <c r="O198"/>
      <c r="P198"/>
      <c r="R198" s="39"/>
      <c r="S198" s="39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3"/>
      <c r="AK198"/>
      <c r="AL198"/>
    </row>
    <row r="199" spans="12:38" x14ac:dyDescent="0.25">
      <c r="L199"/>
      <c r="M199"/>
      <c r="N199"/>
      <c r="O199"/>
      <c r="P199"/>
      <c r="R199" s="39"/>
      <c r="S199" s="39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3"/>
      <c r="AK199"/>
      <c r="AL199"/>
    </row>
    <row r="200" spans="12:38" x14ac:dyDescent="0.25">
      <c r="L200"/>
      <c r="M200"/>
      <c r="N200"/>
      <c r="O200"/>
      <c r="P200"/>
      <c r="R200" s="39"/>
      <c r="S200" s="39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3"/>
      <c r="AK200"/>
      <c r="AL200"/>
    </row>
    <row r="201" spans="12:38" x14ac:dyDescent="0.25">
      <c r="L201"/>
      <c r="M201"/>
      <c r="N201"/>
      <c r="O201"/>
      <c r="P201"/>
      <c r="R201" s="39"/>
      <c r="S201" s="39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3"/>
      <c r="AK201"/>
      <c r="AL201"/>
    </row>
    <row r="202" spans="12:38" x14ac:dyDescent="0.25">
      <c r="L202"/>
      <c r="M202"/>
      <c r="N202"/>
      <c r="O202"/>
      <c r="P202"/>
      <c r="R202" s="39"/>
      <c r="S202" s="39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3"/>
      <c r="AK202"/>
      <c r="AL202"/>
    </row>
    <row r="203" spans="12:38" x14ac:dyDescent="0.25">
      <c r="L203"/>
      <c r="M203"/>
      <c r="N203"/>
      <c r="O203"/>
      <c r="P203"/>
      <c r="R203" s="39"/>
      <c r="S203" s="39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3"/>
      <c r="AK203"/>
      <c r="AL203"/>
    </row>
    <row r="204" spans="12:38" x14ac:dyDescent="0.25">
      <c r="L204"/>
      <c r="M204"/>
      <c r="N204"/>
      <c r="O204"/>
      <c r="P204"/>
      <c r="R204" s="39"/>
      <c r="S204" s="39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3"/>
      <c r="AK204"/>
      <c r="AL204"/>
    </row>
    <row r="205" spans="12:38" x14ac:dyDescent="0.25">
      <c r="L205"/>
      <c r="M205"/>
      <c r="N205"/>
      <c r="O205"/>
      <c r="P205"/>
      <c r="R205" s="39"/>
      <c r="S205" s="39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3"/>
      <c r="AK205"/>
      <c r="AL205"/>
    </row>
    <row r="206" spans="12:38" x14ac:dyDescent="0.25">
      <c r="L206"/>
      <c r="M206"/>
      <c r="N206"/>
      <c r="O206"/>
      <c r="P206"/>
      <c r="R206" s="39"/>
      <c r="S206" s="39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3"/>
      <c r="AK206"/>
      <c r="AL206"/>
    </row>
    <row r="207" spans="12:38" x14ac:dyDescent="0.25">
      <c r="L207"/>
      <c r="M207"/>
      <c r="N207"/>
      <c r="O207"/>
      <c r="P207"/>
      <c r="R207" s="39"/>
      <c r="S207" s="39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3"/>
      <c r="AK207"/>
      <c r="AL207"/>
    </row>
    <row r="208" spans="12:38" x14ac:dyDescent="0.25">
      <c r="L208"/>
      <c r="M208"/>
      <c r="N208"/>
      <c r="O208"/>
      <c r="P208"/>
      <c r="R208" s="39"/>
      <c r="S208" s="39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3"/>
      <c r="AK208"/>
      <c r="AL208"/>
    </row>
    <row r="209" spans="12:38" x14ac:dyDescent="0.25">
      <c r="L209"/>
      <c r="M209"/>
      <c r="N209"/>
      <c r="O209"/>
      <c r="P209"/>
      <c r="R209" s="39"/>
      <c r="S209" s="3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3"/>
      <c r="AK209"/>
      <c r="AL209"/>
    </row>
    <row r="210" spans="12:38" x14ac:dyDescent="0.25">
      <c r="L210"/>
      <c r="M210"/>
      <c r="N210"/>
      <c r="O210"/>
      <c r="P210"/>
      <c r="R210" s="39"/>
      <c r="S210" s="39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3"/>
      <c r="AK210"/>
      <c r="AL210"/>
    </row>
    <row r="211" spans="12:38" x14ac:dyDescent="0.25">
      <c r="L211"/>
      <c r="M211"/>
      <c r="N211"/>
      <c r="O211"/>
      <c r="P211"/>
      <c r="R211" s="39"/>
      <c r="S211" s="39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3"/>
      <c r="AK211"/>
      <c r="AL211"/>
    </row>
    <row r="212" spans="12:38" x14ac:dyDescent="0.25">
      <c r="L212"/>
      <c r="M212"/>
      <c r="N212"/>
      <c r="O212"/>
      <c r="P212"/>
      <c r="R212" s="39"/>
      <c r="S212" s="39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3"/>
      <c r="AK212"/>
      <c r="AL212"/>
    </row>
    <row r="213" spans="12:38" x14ac:dyDescent="0.25">
      <c r="L213"/>
      <c r="M213"/>
      <c r="N213"/>
      <c r="O213"/>
      <c r="P213"/>
      <c r="R213" s="39"/>
      <c r="S213" s="39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3"/>
      <c r="AK213"/>
      <c r="AL213"/>
    </row>
    <row r="214" spans="12:38" x14ac:dyDescent="0.25">
      <c r="L214"/>
      <c r="M214"/>
      <c r="N214"/>
      <c r="O214"/>
      <c r="P214"/>
      <c r="R214" s="39"/>
      <c r="S214" s="39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3"/>
      <c r="AK214"/>
      <c r="AL214"/>
    </row>
    <row r="215" spans="12:38" ht="14.25" x14ac:dyDescent="0.2">
      <c r="L215"/>
      <c r="M215"/>
      <c r="N215"/>
      <c r="O215"/>
      <c r="P215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3"/>
      <c r="AK215"/>
      <c r="AL215"/>
    </row>
    <row r="216" spans="12:38" ht="14.25" x14ac:dyDescent="0.2">
      <c r="L216"/>
      <c r="M216"/>
      <c r="N216"/>
      <c r="O216"/>
      <c r="P216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3"/>
      <c r="AK216"/>
      <c r="AL216"/>
    </row>
    <row r="217" spans="12:38" ht="14.25" x14ac:dyDescent="0.2">
      <c r="L217"/>
      <c r="M217"/>
      <c r="N217"/>
      <c r="O217"/>
      <c r="P217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3"/>
      <c r="AK217"/>
      <c r="AL217"/>
    </row>
    <row r="218" spans="12:38" ht="14.25" x14ac:dyDescent="0.2">
      <c r="L218"/>
      <c r="M218"/>
      <c r="N218"/>
      <c r="O218"/>
      <c r="P218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3"/>
      <c r="AK218"/>
      <c r="AL218"/>
    </row>
    <row r="219" spans="12:38" x14ac:dyDescent="0.25"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2:38" x14ac:dyDescent="0.25"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2:38" x14ac:dyDescent="0.25"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2:38" x14ac:dyDescent="0.25"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2:38" x14ac:dyDescent="0.25"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2:38" x14ac:dyDescent="0.25"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20:35" x14ac:dyDescent="0.25"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20:35" x14ac:dyDescent="0.25"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</sheetData>
  <sortState ref="B4:T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85" customWidth="1"/>
    <col min="3" max="3" width="24.140625" style="84" customWidth="1"/>
    <col min="4" max="4" width="10.5703125" style="121" customWidth="1"/>
    <col min="5" max="5" width="8" style="121" customWidth="1"/>
    <col min="6" max="6" width="0.7109375" style="39" customWidth="1"/>
    <col min="7" max="21" width="5.28515625" style="84" customWidth="1"/>
    <col min="22" max="22" width="11.140625" style="84" customWidth="1"/>
    <col min="23" max="23" width="22.140625" style="121" customWidth="1"/>
    <col min="24" max="24" width="9.7109375" style="84" customWidth="1"/>
    <col min="25" max="30" width="9.140625" style="122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1"/>
      <c r="B1" s="124" t="s">
        <v>54</v>
      </c>
      <c r="C1" s="90"/>
      <c r="D1" s="96"/>
      <c r="E1" s="96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6"/>
      <c r="X1" s="46"/>
      <c r="Y1" s="23"/>
      <c r="Z1" s="23"/>
      <c r="AA1" s="23"/>
      <c r="AB1" s="23"/>
      <c r="AC1" s="23"/>
      <c r="AD1" s="23"/>
      <c r="AE1" s="23"/>
      <c r="AF1" s="23"/>
    </row>
    <row r="2" spans="1:32" x14ac:dyDescent="0.25">
      <c r="A2" s="1"/>
      <c r="B2" s="10" t="s">
        <v>33</v>
      </c>
      <c r="C2" s="5" t="s">
        <v>51</v>
      </c>
      <c r="D2" s="97"/>
      <c r="E2" s="11"/>
      <c r="F2" s="98"/>
      <c r="G2" s="9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7"/>
      <c r="X2" s="25"/>
      <c r="Y2" s="99"/>
      <c r="Z2" s="99"/>
      <c r="AA2" s="99"/>
      <c r="AB2" s="99"/>
      <c r="AC2" s="99"/>
      <c r="AD2" s="99"/>
    </row>
    <row r="3" spans="1:32" s="22" customFormat="1" ht="15" customHeight="1" x14ac:dyDescent="0.2">
      <c r="A3" s="9"/>
      <c r="B3" s="100" t="s">
        <v>55</v>
      </c>
      <c r="C3" s="21" t="s">
        <v>56</v>
      </c>
      <c r="D3" s="101" t="s">
        <v>57</v>
      </c>
      <c r="E3" s="102" t="s">
        <v>1</v>
      </c>
      <c r="F3" s="53"/>
      <c r="G3" s="92" t="s">
        <v>58</v>
      </c>
      <c r="H3" s="93" t="s">
        <v>59</v>
      </c>
      <c r="I3" s="93" t="s">
        <v>30</v>
      </c>
      <c r="J3" s="17" t="s">
        <v>60</v>
      </c>
      <c r="K3" s="94" t="s">
        <v>61</v>
      </c>
      <c r="L3" s="94" t="s">
        <v>62</v>
      </c>
      <c r="M3" s="92" t="s">
        <v>63</v>
      </c>
      <c r="N3" s="92" t="s">
        <v>29</v>
      </c>
      <c r="O3" s="93" t="s">
        <v>64</v>
      </c>
      <c r="P3" s="92" t="s">
        <v>59</v>
      </c>
      <c r="Q3" s="92" t="s">
        <v>16</v>
      </c>
      <c r="R3" s="92">
        <v>1</v>
      </c>
      <c r="S3" s="92">
        <v>2</v>
      </c>
      <c r="T3" s="92">
        <v>3</v>
      </c>
      <c r="U3" s="92" t="s">
        <v>65</v>
      </c>
      <c r="V3" s="17" t="s">
        <v>66</v>
      </c>
      <c r="W3" s="16" t="s">
        <v>67</v>
      </c>
      <c r="X3" s="16" t="s">
        <v>68</v>
      </c>
      <c r="Y3" s="23"/>
      <c r="Z3" s="23"/>
      <c r="AA3" s="23"/>
      <c r="AB3" s="23"/>
      <c r="AC3" s="23"/>
      <c r="AD3" s="23"/>
      <c r="AE3" s="23"/>
      <c r="AF3" s="23"/>
    </row>
    <row r="4" spans="1:32" s="22" customFormat="1" ht="15" customHeight="1" x14ac:dyDescent="0.2">
      <c r="A4" s="9"/>
      <c r="B4" s="103" t="s">
        <v>72</v>
      </c>
      <c r="C4" s="104" t="s">
        <v>73</v>
      </c>
      <c r="D4" s="103" t="s">
        <v>70</v>
      </c>
      <c r="E4" s="105" t="s">
        <v>35</v>
      </c>
      <c r="F4" s="53"/>
      <c r="G4" s="106">
        <v>1</v>
      </c>
      <c r="H4" s="106"/>
      <c r="I4" s="106"/>
      <c r="J4" s="107"/>
      <c r="K4" s="107" t="s">
        <v>69</v>
      </c>
      <c r="L4" s="108"/>
      <c r="M4" s="108">
        <v>1</v>
      </c>
      <c r="N4" s="107"/>
      <c r="O4" s="108"/>
      <c r="P4" s="108"/>
      <c r="Q4" s="108"/>
      <c r="R4" s="108"/>
      <c r="S4" s="108"/>
      <c r="T4" s="108"/>
      <c r="U4" s="108"/>
      <c r="V4" s="109"/>
      <c r="W4" s="105" t="s">
        <v>74</v>
      </c>
      <c r="X4" s="41">
        <v>1244</v>
      </c>
      <c r="Y4" s="23"/>
      <c r="Z4" s="23"/>
      <c r="AA4" s="23"/>
      <c r="AB4" s="23"/>
      <c r="AC4" s="23"/>
      <c r="AD4" s="23"/>
      <c r="AE4" s="23"/>
      <c r="AF4" s="23"/>
    </row>
    <row r="5" spans="1:32" x14ac:dyDescent="0.25">
      <c r="A5" s="9"/>
      <c r="B5" s="110" t="s">
        <v>71</v>
      </c>
      <c r="C5" s="111" t="s">
        <v>75</v>
      </c>
      <c r="D5" s="112"/>
      <c r="E5" s="86"/>
      <c r="F5" s="87"/>
      <c r="G5" s="113"/>
      <c r="H5" s="86"/>
      <c r="I5" s="88"/>
      <c r="J5" s="86"/>
      <c r="K5" s="86"/>
      <c r="L5" s="86"/>
      <c r="M5" s="86"/>
      <c r="N5" s="86"/>
      <c r="O5" s="86"/>
      <c r="P5" s="86"/>
      <c r="Q5" s="86"/>
      <c r="R5" s="111"/>
      <c r="S5" s="86"/>
      <c r="T5" s="86"/>
      <c r="U5" s="86"/>
      <c r="V5" s="86"/>
      <c r="W5" s="111"/>
      <c r="X5" s="114"/>
      <c r="Y5" s="99"/>
      <c r="Z5" s="99"/>
      <c r="AA5" s="99"/>
      <c r="AB5" s="99"/>
      <c r="AC5" s="99"/>
      <c r="AD5" s="99"/>
    </row>
    <row r="6" spans="1:32" x14ac:dyDescent="0.25">
      <c r="A6" s="9"/>
      <c r="B6" s="115"/>
      <c r="C6" s="116"/>
      <c r="D6" s="117"/>
      <c r="E6" s="118"/>
      <c r="F6" s="118"/>
      <c r="G6" s="116"/>
      <c r="H6" s="119"/>
      <c r="I6" s="119"/>
      <c r="J6" s="119"/>
      <c r="K6" s="119"/>
      <c r="L6" s="119"/>
      <c r="M6" s="116"/>
      <c r="N6" s="119"/>
      <c r="O6" s="119"/>
      <c r="P6" s="119"/>
      <c r="Q6" s="119"/>
      <c r="R6" s="116"/>
      <c r="S6" s="119"/>
      <c r="T6" s="119"/>
      <c r="U6" s="119"/>
      <c r="V6" s="119"/>
      <c r="W6" s="116"/>
      <c r="X6" s="91"/>
      <c r="Y6" s="99"/>
      <c r="Z6" s="99"/>
      <c r="AA6" s="99"/>
      <c r="AB6" s="99"/>
      <c r="AC6" s="99"/>
      <c r="AD6" s="99"/>
    </row>
    <row r="7" spans="1:32" s="22" customFormat="1" ht="15" customHeight="1" x14ac:dyDescent="0.25">
      <c r="A7" s="9"/>
      <c r="B7" s="95"/>
      <c r="C7" s="50"/>
      <c r="D7" s="95"/>
      <c r="E7" s="120"/>
      <c r="F7" s="39"/>
      <c r="G7" s="50"/>
      <c r="H7" s="53"/>
      <c r="I7" s="50"/>
      <c r="J7" s="23"/>
      <c r="K7" s="23"/>
      <c r="L7" s="23"/>
      <c r="M7" s="50"/>
      <c r="N7" s="50"/>
      <c r="O7" s="50"/>
      <c r="P7" s="50"/>
      <c r="Q7" s="50"/>
      <c r="R7" s="50"/>
      <c r="S7" s="50"/>
      <c r="T7" s="50"/>
      <c r="U7" s="50"/>
      <c r="V7" s="50"/>
      <c r="W7" s="95"/>
      <c r="X7" s="50"/>
      <c r="Y7" s="23"/>
      <c r="Z7" s="23"/>
      <c r="AA7" s="23"/>
      <c r="AB7" s="23"/>
      <c r="AC7" s="23"/>
      <c r="AD7" s="23"/>
      <c r="AE7" s="23"/>
      <c r="AF7" s="23"/>
    </row>
    <row r="8" spans="1:32" s="22" customFormat="1" ht="15" customHeight="1" x14ac:dyDescent="0.25">
      <c r="A8" s="9"/>
      <c r="B8" s="95"/>
      <c r="C8" s="50"/>
      <c r="D8" s="95"/>
      <c r="E8" s="120"/>
      <c r="F8" s="39"/>
      <c r="G8" s="50"/>
      <c r="H8" s="53"/>
      <c r="I8" s="50"/>
      <c r="J8" s="23"/>
      <c r="K8" s="23"/>
      <c r="L8" s="23"/>
      <c r="M8" s="50"/>
      <c r="N8" s="50"/>
      <c r="O8" s="50"/>
      <c r="P8" s="50"/>
      <c r="Q8" s="50"/>
      <c r="R8" s="50"/>
      <c r="S8" s="50"/>
      <c r="T8" s="50"/>
      <c r="U8" s="50"/>
      <c r="V8" s="50"/>
      <c r="W8" s="95"/>
      <c r="X8" s="50"/>
      <c r="Y8" s="23"/>
      <c r="Z8" s="23"/>
      <c r="AA8" s="23"/>
      <c r="AB8" s="23"/>
      <c r="AC8" s="23"/>
      <c r="AD8" s="23"/>
      <c r="AE8" s="23"/>
      <c r="AF8" s="23"/>
    </row>
    <row r="9" spans="1:32" x14ac:dyDescent="0.25">
      <c r="A9" s="9"/>
      <c r="B9" s="95"/>
      <c r="C9" s="50"/>
      <c r="D9" s="95"/>
      <c r="E9" s="120"/>
      <c r="G9" s="50"/>
      <c r="H9" s="53"/>
      <c r="I9" s="50"/>
      <c r="J9" s="23"/>
      <c r="K9" s="23"/>
      <c r="L9" s="23"/>
      <c r="M9" s="50"/>
      <c r="N9" s="50"/>
      <c r="O9" s="50"/>
      <c r="P9" s="50"/>
      <c r="Q9" s="50"/>
      <c r="R9" s="50"/>
      <c r="S9" s="50"/>
      <c r="T9" s="50"/>
      <c r="U9" s="50"/>
      <c r="V9" s="50"/>
      <c r="W9" s="95"/>
      <c r="X9" s="50"/>
      <c r="Y9" s="99"/>
      <c r="Z9" s="99"/>
      <c r="AA9" s="99"/>
      <c r="AB9" s="99"/>
      <c r="AC9" s="99"/>
      <c r="AD9" s="99"/>
    </row>
    <row r="10" spans="1:32" x14ac:dyDescent="0.25">
      <c r="A10" s="9"/>
      <c r="B10" s="95"/>
      <c r="C10" s="50"/>
      <c r="D10" s="95"/>
      <c r="E10" s="120"/>
      <c r="G10" s="50"/>
      <c r="H10" s="53"/>
      <c r="I10" s="50"/>
      <c r="J10" s="23"/>
      <c r="K10" s="23"/>
      <c r="L10" s="23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95"/>
      <c r="X10" s="50"/>
      <c r="Y10" s="99"/>
      <c r="Z10" s="99"/>
      <c r="AA10" s="99"/>
      <c r="AB10" s="99"/>
      <c r="AC10" s="99"/>
      <c r="AD10" s="99"/>
    </row>
    <row r="11" spans="1:32" x14ac:dyDescent="0.25">
      <c r="A11" s="9"/>
      <c r="B11" s="95"/>
      <c r="C11" s="50"/>
      <c r="D11" s="95"/>
      <c r="E11" s="120"/>
      <c r="G11" s="50"/>
      <c r="H11" s="53"/>
      <c r="I11" s="50"/>
      <c r="J11" s="23"/>
      <c r="K11" s="23"/>
      <c r="L11" s="23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95"/>
      <c r="X11" s="50"/>
      <c r="Y11" s="99"/>
      <c r="Z11" s="99"/>
      <c r="AA11" s="99"/>
      <c r="AB11" s="99"/>
      <c r="AC11" s="99"/>
      <c r="AD11" s="99"/>
    </row>
    <row r="12" spans="1:32" x14ac:dyDescent="0.25">
      <c r="A12" s="9"/>
      <c r="B12" s="95"/>
      <c r="C12" s="50"/>
      <c r="D12" s="95"/>
      <c r="E12" s="120"/>
      <c r="G12" s="50"/>
      <c r="H12" s="53"/>
      <c r="I12" s="50"/>
      <c r="J12" s="23"/>
      <c r="K12" s="23"/>
      <c r="L12" s="23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95"/>
      <c r="X12" s="50"/>
      <c r="Y12" s="99"/>
      <c r="Z12" s="99"/>
      <c r="AA12" s="99"/>
      <c r="AB12" s="99"/>
      <c r="AC12" s="99"/>
      <c r="AD12" s="99"/>
    </row>
    <row r="13" spans="1:32" x14ac:dyDescent="0.25">
      <c r="A13" s="9"/>
      <c r="B13" s="95"/>
      <c r="C13" s="50"/>
      <c r="D13" s="95"/>
      <c r="E13" s="120"/>
      <c r="G13" s="50"/>
      <c r="H13" s="53"/>
      <c r="I13" s="50"/>
      <c r="J13" s="23"/>
      <c r="K13" s="23"/>
      <c r="L13" s="23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95"/>
      <c r="X13" s="50"/>
      <c r="Y13" s="99"/>
      <c r="Z13" s="99"/>
      <c r="AA13" s="99"/>
      <c r="AB13" s="99"/>
      <c r="AC13" s="99"/>
      <c r="AD13" s="99"/>
    </row>
    <row r="14" spans="1:32" x14ac:dyDescent="0.25">
      <c r="A14" s="9"/>
      <c r="B14" s="95"/>
      <c r="C14" s="50"/>
      <c r="D14" s="95"/>
      <c r="E14" s="120"/>
      <c r="G14" s="50"/>
      <c r="H14" s="53"/>
      <c r="I14" s="50"/>
      <c r="J14" s="23"/>
      <c r="K14" s="23"/>
      <c r="L14" s="23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95"/>
      <c r="X14" s="50"/>
      <c r="Y14" s="99"/>
      <c r="Z14" s="99"/>
      <c r="AA14" s="99"/>
      <c r="AB14" s="99"/>
      <c r="AC14" s="99"/>
      <c r="AD14" s="99"/>
    </row>
    <row r="15" spans="1:32" x14ac:dyDescent="0.25">
      <c r="A15" s="9"/>
      <c r="B15" s="95"/>
      <c r="C15" s="50"/>
      <c r="D15" s="95"/>
      <c r="E15" s="120"/>
      <c r="G15" s="50"/>
      <c r="H15" s="53"/>
      <c r="I15" s="50"/>
      <c r="J15" s="23"/>
      <c r="K15" s="23"/>
      <c r="L15" s="23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95"/>
      <c r="X15" s="50"/>
      <c r="Y15" s="99"/>
      <c r="Z15" s="99"/>
      <c r="AA15" s="99"/>
      <c r="AB15" s="99"/>
      <c r="AC15" s="99"/>
      <c r="AD15" s="99"/>
    </row>
    <row r="16" spans="1:32" x14ac:dyDescent="0.25">
      <c r="A16" s="9"/>
      <c r="B16" s="95"/>
      <c r="C16" s="50"/>
      <c r="D16" s="95"/>
      <c r="E16" s="120"/>
      <c r="G16" s="50"/>
      <c r="H16" s="53"/>
      <c r="I16" s="50"/>
      <c r="J16" s="23"/>
      <c r="K16" s="23"/>
      <c r="L16" s="23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95"/>
      <c r="X16" s="50"/>
      <c r="Y16" s="99"/>
      <c r="Z16" s="99"/>
      <c r="AA16" s="99"/>
      <c r="AB16" s="99"/>
      <c r="AC16" s="99"/>
      <c r="AD16" s="99"/>
    </row>
    <row r="17" spans="1:30" x14ac:dyDescent="0.25">
      <c r="A17" s="9"/>
      <c r="B17" s="95"/>
      <c r="C17" s="50"/>
      <c r="D17" s="95"/>
      <c r="E17" s="120"/>
      <c r="G17" s="50"/>
      <c r="H17" s="53"/>
      <c r="I17" s="50"/>
      <c r="J17" s="23"/>
      <c r="K17" s="23"/>
      <c r="L17" s="23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95"/>
      <c r="X17" s="50"/>
      <c r="Y17" s="99"/>
      <c r="Z17" s="99"/>
      <c r="AA17" s="99"/>
      <c r="AB17" s="99"/>
      <c r="AC17" s="99"/>
      <c r="AD17" s="99"/>
    </row>
    <row r="18" spans="1:30" x14ac:dyDescent="0.25">
      <c r="A18" s="9"/>
      <c r="B18" s="95"/>
      <c r="C18" s="50"/>
      <c r="D18" s="95"/>
      <c r="E18" s="120"/>
      <c r="G18" s="50"/>
      <c r="H18" s="53"/>
      <c r="I18" s="50"/>
      <c r="J18" s="23"/>
      <c r="K18" s="23"/>
      <c r="L18" s="23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95"/>
      <c r="X18" s="50"/>
      <c r="Y18" s="99"/>
      <c r="Z18" s="99"/>
      <c r="AA18" s="99"/>
      <c r="AB18" s="99"/>
      <c r="AC18" s="99"/>
      <c r="AD18" s="99"/>
    </row>
    <row r="19" spans="1:30" x14ac:dyDescent="0.25">
      <c r="A19" s="9"/>
      <c r="B19" s="95"/>
      <c r="C19" s="50"/>
      <c r="D19" s="95"/>
      <c r="E19" s="120"/>
      <c r="G19" s="50"/>
      <c r="H19" s="53"/>
      <c r="I19" s="50"/>
      <c r="J19" s="23"/>
      <c r="K19" s="23"/>
      <c r="L19" s="23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95"/>
      <c r="X19" s="50"/>
      <c r="Y19" s="99"/>
      <c r="Z19" s="99"/>
      <c r="AA19" s="99"/>
      <c r="AB19" s="99"/>
      <c r="AC19" s="99"/>
      <c r="AD19" s="99"/>
    </row>
    <row r="20" spans="1:30" x14ac:dyDescent="0.25">
      <c r="A20" s="9"/>
      <c r="B20" s="95"/>
      <c r="C20" s="50"/>
      <c r="D20" s="95"/>
      <c r="E20" s="120"/>
      <c r="G20" s="50"/>
      <c r="H20" s="53"/>
      <c r="I20" s="50"/>
      <c r="J20" s="23"/>
      <c r="K20" s="23"/>
      <c r="L20" s="23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95"/>
      <c r="X20" s="50"/>
      <c r="Y20" s="99"/>
      <c r="Z20" s="99"/>
      <c r="AA20" s="99"/>
      <c r="AB20" s="99"/>
      <c r="AC20" s="99"/>
      <c r="AD20" s="99"/>
    </row>
    <row r="21" spans="1:30" x14ac:dyDescent="0.25">
      <c r="A21" s="9"/>
      <c r="B21" s="95"/>
      <c r="C21" s="50"/>
      <c r="D21" s="95"/>
      <c r="E21" s="120"/>
      <c r="G21" s="50"/>
      <c r="H21" s="53"/>
      <c r="I21" s="50"/>
      <c r="J21" s="23"/>
      <c r="K21" s="23"/>
      <c r="L21" s="23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95"/>
      <c r="X21" s="50"/>
      <c r="Y21" s="99"/>
      <c r="Z21" s="99"/>
      <c r="AA21" s="99"/>
      <c r="AB21" s="99"/>
      <c r="AC21" s="99"/>
      <c r="AD21" s="99"/>
    </row>
    <row r="22" spans="1:30" x14ac:dyDescent="0.25">
      <c r="A22" s="9"/>
      <c r="B22" s="95"/>
      <c r="C22" s="50"/>
      <c r="D22" s="95"/>
      <c r="E22" s="120"/>
      <c r="G22" s="50"/>
      <c r="H22" s="53"/>
      <c r="I22" s="50"/>
      <c r="J22" s="23"/>
      <c r="K22" s="23"/>
      <c r="L22" s="23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95"/>
      <c r="X22" s="50"/>
      <c r="Y22" s="99"/>
      <c r="Z22" s="99"/>
      <c r="AA22" s="99"/>
      <c r="AB22" s="99"/>
      <c r="AC22" s="99"/>
      <c r="AD22" s="99"/>
    </row>
    <row r="23" spans="1:30" x14ac:dyDescent="0.25">
      <c r="A23" s="9"/>
      <c r="B23" s="95"/>
      <c r="C23" s="50"/>
      <c r="D23" s="95"/>
      <c r="E23" s="120"/>
      <c r="G23" s="50"/>
      <c r="H23" s="53"/>
      <c r="I23" s="50"/>
      <c r="J23" s="23"/>
      <c r="K23" s="23"/>
      <c r="L23" s="23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95"/>
      <c r="X23" s="50"/>
      <c r="Y23" s="99"/>
      <c r="Z23" s="99"/>
      <c r="AA23" s="99"/>
      <c r="AB23" s="99"/>
      <c r="AC23" s="99"/>
      <c r="AD23" s="99"/>
    </row>
    <row r="24" spans="1:30" x14ac:dyDescent="0.25">
      <c r="A24" s="9"/>
      <c r="B24" s="95"/>
      <c r="C24" s="50"/>
      <c r="D24" s="95"/>
      <c r="E24" s="120"/>
      <c r="G24" s="50"/>
      <c r="H24" s="53"/>
      <c r="I24" s="50"/>
      <c r="J24" s="23"/>
      <c r="K24" s="23"/>
      <c r="L24" s="23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95"/>
      <c r="X24" s="50"/>
      <c r="Y24" s="99"/>
      <c r="Z24" s="99"/>
      <c r="AA24" s="99"/>
      <c r="AB24" s="99"/>
      <c r="AC24" s="99"/>
      <c r="AD24" s="99"/>
    </row>
    <row r="25" spans="1:30" x14ac:dyDescent="0.25">
      <c r="A25" s="9"/>
      <c r="B25" s="95"/>
      <c r="C25" s="50"/>
      <c r="D25" s="95"/>
      <c r="E25" s="120"/>
      <c r="G25" s="50"/>
      <c r="H25" s="53"/>
      <c r="I25" s="50"/>
      <c r="J25" s="23"/>
      <c r="K25" s="23"/>
      <c r="L25" s="23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95"/>
      <c r="X25" s="50"/>
      <c r="Y25" s="99"/>
      <c r="Z25" s="99"/>
      <c r="AA25" s="99"/>
      <c r="AB25" s="99"/>
      <c r="AC25" s="99"/>
      <c r="AD25" s="99"/>
    </row>
    <row r="26" spans="1:30" x14ac:dyDescent="0.25">
      <c r="A26" s="9"/>
      <c r="B26" s="95"/>
      <c r="C26" s="50"/>
      <c r="D26" s="95"/>
      <c r="E26" s="120"/>
      <c r="G26" s="50"/>
      <c r="H26" s="53"/>
      <c r="I26" s="50"/>
      <c r="J26" s="23"/>
      <c r="K26" s="23"/>
      <c r="L26" s="23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95"/>
      <c r="X26" s="50"/>
      <c r="Y26" s="99"/>
      <c r="Z26" s="99"/>
      <c r="AA26" s="99"/>
      <c r="AB26" s="99"/>
      <c r="AC26" s="99"/>
      <c r="AD26" s="99"/>
    </row>
    <row r="27" spans="1:30" x14ac:dyDescent="0.25">
      <c r="A27" s="9"/>
      <c r="B27" s="95"/>
      <c r="C27" s="50"/>
      <c r="D27" s="95"/>
      <c r="E27" s="120"/>
      <c r="G27" s="50"/>
      <c r="H27" s="53"/>
      <c r="I27" s="50"/>
      <c r="J27" s="23"/>
      <c r="K27" s="23"/>
      <c r="L27" s="23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95"/>
      <c r="X27" s="50"/>
      <c r="Y27" s="99"/>
      <c r="Z27" s="99"/>
      <c r="AA27" s="99"/>
      <c r="AB27" s="99"/>
      <c r="AC27" s="99"/>
      <c r="AD27" s="99"/>
    </row>
    <row r="28" spans="1:30" x14ac:dyDescent="0.25">
      <c r="A28" s="9"/>
      <c r="B28" s="95"/>
      <c r="C28" s="50"/>
      <c r="D28" s="95"/>
      <c r="E28" s="120"/>
      <c r="G28" s="50"/>
      <c r="H28" s="53"/>
      <c r="I28" s="50"/>
      <c r="J28" s="23"/>
      <c r="K28" s="23"/>
      <c r="L28" s="23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95"/>
      <c r="X28" s="50"/>
      <c r="Y28" s="99"/>
      <c r="Z28" s="99"/>
      <c r="AA28" s="99"/>
      <c r="AB28" s="99"/>
      <c r="AC28" s="99"/>
      <c r="AD28" s="99"/>
    </row>
    <row r="29" spans="1:30" x14ac:dyDescent="0.25">
      <c r="A29" s="9"/>
      <c r="B29" s="95"/>
      <c r="C29" s="50"/>
      <c r="D29" s="95"/>
      <c r="E29" s="120"/>
      <c r="G29" s="50"/>
      <c r="H29" s="53"/>
      <c r="I29" s="50"/>
      <c r="J29" s="23"/>
      <c r="K29" s="23"/>
      <c r="L29" s="23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95"/>
      <c r="X29" s="50"/>
      <c r="Y29" s="99"/>
      <c r="Z29" s="99"/>
      <c r="AA29" s="99"/>
      <c r="AB29" s="99"/>
      <c r="AC29" s="99"/>
      <c r="AD29" s="99"/>
    </row>
    <row r="30" spans="1:30" x14ac:dyDescent="0.25">
      <c r="A30" s="9"/>
      <c r="B30" s="95"/>
      <c r="C30" s="50"/>
      <c r="D30" s="95"/>
      <c r="E30" s="120"/>
      <c r="G30" s="50"/>
      <c r="H30" s="53"/>
      <c r="I30" s="50"/>
      <c r="J30" s="23"/>
      <c r="K30" s="23"/>
      <c r="L30" s="23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95"/>
      <c r="X30" s="50"/>
      <c r="Y30" s="99"/>
      <c r="Z30" s="99"/>
      <c r="AA30" s="99"/>
      <c r="AB30" s="99"/>
      <c r="AC30" s="99"/>
      <c r="AD30" s="99"/>
    </row>
    <row r="31" spans="1:30" x14ac:dyDescent="0.25">
      <c r="A31" s="9"/>
      <c r="B31" s="95"/>
      <c r="C31" s="50"/>
      <c r="D31" s="95"/>
      <c r="E31" s="120"/>
      <c r="G31" s="50"/>
      <c r="H31" s="53"/>
      <c r="I31" s="50"/>
      <c r="J31" s="23"/>
      <c r="K31" s="23"/>
      <c r="L31" s="23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95"/>
      <c r="X31" s="50"/>
      <c r="Y31" s="99"/>
      <c r="Z31" s="99"/>
      <c r="AA31" s="99"/>
      <c r="AB31" s="99"/>
      <c r="AC31" s="99"/>
      <c r="AD31" s="99"/>
    </row>
    <row r="32" spans="1:30" x14ac:dyDescent="0.25">
      <c r="A32" s="9"/>
      <c r="B32" s="95"/>
      <c r="C32" s="50"/>
      <c r="D32" s="95"/>
      <c r="E32" s="120"/>
      <c r="G32" s="50"/>
      <c r="H32" s="53"/>
      <c r="I32" s="50"/>
      <c r="J32" s="23"/>
      <c r="K32" s="23"/>
      <c r="L32" s="23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95"/>
      <c r="X32" s="50"/>
      <c r="Y32" s="99"/>
      <c r="Z32" s="99"/>
      <c r="AA32" s="99"/>
      <c r="AB32" s="99"/>
      <c r="AC32" s="99"/>
      <c r="AD32" s="99"/>
    </row>
    <row r="33" spans="1:30" x14ac:dyDescent="0.25">
      <c r="A33" s="9"/>
      <c r="B33" s="95"/>
      <c r="C33" s="50"/>
      <c r="D33" s="95"/>
      <c r="E33" s="120"/>
      <c r="G33" s="50"/>
      <c r="H33" s="53"/>
      <c r="I33" s="50"/>
      <c r="J33" s="23"/>
      <c r="K33" s="23"/>
      <c r="L33" s="23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95"/>
      <c r="X33" s="50"/>
      <c r="Y33" s="99"/>
      <c r="Z33" s="99"/>
      <c r="AA33" s="99"/>
      <c r="AB33" s="99"/>
      <c r="AC33" s="99"/>
      <c r="AD33" s="99"/>
    </row>
    <row r="34" spans="1:30" x14ac:dyDescent="0.25">
      <c r="A34" s="9"/>
      <c r="B34" s="95"/>
      <c r="C34" s="50"/>
      <c r="D34" s="95"/>
      <c r="E34" s="120"/>
      <c r="G34" s="50"/>
      <c r="H34" s="53"/>
      <c r="I34" s="50"/>
      <c r="J34" s="23"/>
      <c r="K34" s="23"/>
      <c r="L34" s="23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95"/>
      <c r="X34" s="50"/>
      <c r="Y34" s="99"/>
      <c r="Z34" s="99"/>
      <c r="AA34" s="99"/>
      <c r="AB34" s="99"/>
      <c r="AC34" s="99"/>
      <c r="AD34" s="99"/>
    </row>
    <row r="35" spans="1:30" x14ac:dyDescent="0.25">
      <c r="A35" s="9"/>
      <c r="B35" s="95"/>
      <c r="C35" s="50"/>
      <c r="D35" s="95"/>
      <c r="E35" s="120"/>
      <c r="G35" s="50"/>
      <c r="H35" s="53"/>
      <c r="I35" s="50"/>
      <c r="J35" s="23"/>
      <c r="K35" s="23"/>
      <c r="L35" s="23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95"/>
      <c r="X35" s="50"/>
      <c r="Y35" s="99"/>
      <c r="Z35" s="99"/>
      <c r="AA35" s="99"/>
      <c r="AB35" s="99"/>
      <c r="AC35" s="99"/>
      <c r="AD35" s="99"/>
    </row>
    <row r="36" spans="1:30" x14ac:dyDescent="0.25">
      <c r="A36" s="9"/>
      <c r="B36" s="95"/>
      <c r="C36" s="50"/>
      <c r="D36" s="95"/>
      <c r="E36" s="120"/>
      <c r="G36" s="50"/>
      <c r="H36" s="53"/>
      <c r="I36" s="50"/>
      <c r="J36" s="23"/>
      <c r="K36" s="23"/>
      <c r="L36" s="23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95"/>
      <c r="X36" s="50"/>
      <c r="Y36" s="99"/>
      <c r="Z36" s="99"/>
      <c r="AA36" s="99"/>
      <c r="AB36" s="99"/>
      <c r="AC36" s="99"/>
      <c r="AD36" s="99"/>
    </row>
    <row r="37" spans="1:30" x14ac:dyDescent="0.25">
      <c r="A37" s="9"/>
      <c r="B37" s="95"/>
      <c r="C37" s="50"/>
      <c r="D37" s="95"/>
      <c r="E37" s="120"/>
      <c r="G37" s="50"/>
      <c r="H37" s="53"/>
      <c r="I37" s="50"/>
      <c r="J37" s="23"/>
      <c r="K37" s="23"/>
      <c r="L37" s="23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95"/>
      <c r="X37" s="50"/>
      <c r="Y37" s="99"/>
      <c r="Z37" s="99"/>
      <c r="AA37" s="99"/>
      <c r="AB37" s="99"/>
      <c r="AC37" s="99"/>
      <c r="AD37" s="99"/>
    </row>
    <row r="38" spans="1:30" x14ac:dyDescent="0.25">
      <c r="A38" s="9"/>
      <c r="B38" s="95"/>
      <c r="C38" s="50"/>
      <c r="D38" s="95"/>
      <c r="E38" s="120"/>
      <c r="G38" s="50"/>
      <c r="H38" s="53"/>
      <c r="I38" s="50"/>
      <c r="J38" s="23"/>
      <c r="K38" s="23"/>
      <c r="L38" s="23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95"/>
      <c r="X38" s="50"/>
      <c r="Y38" s="99"/>
      <c r="Z38" s="99"/>
      <c r="AA38" s="99"/>
      <c r="AB38" s="99"/>
      <c r="AC38" s="99"/>
      <c r="AD38" s="99"/>
    </row>
    <row r="39" spans="1:30" x14ac:dyDescent="0.25">
      <c r="A39" s="9"/>
      <c r="B39" s="95"/>
      <c r="C39" s="50"/>
      <c r="D39" s="95"/>
      <c r="E39" s="120"/>
      <c r="G39" s="50"/>
      <c r="H39" s="53"/>
      <c r="I39" s="50"/>
      <c r="J39" s="23"/>
      <c r="K39" s="23"/>
      <c r="L39" s="23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95"/>
      <c r="X39" s="50"/>
      <c r="Y39" s="99"/>
      <c r="Z39" s="99"/>
      <c r="AA39" s="99"/>
      <c r="AB39" s="99"/>
      <c r="AC39" s="99"/>
      <c r="AD39" s="99"/>
    </row>
    <row r="40" spans="1:30" x14ac:dyDescent="0.25">
      <c r="A40" s="9"/>
      <c r="B40" s="95"/>
      <c r="C40" s="50"/>
      <c r="D40" s="95"/>
      <c r="E40" s="120"/>
      <c r="G40" s="50"/>
      <c r="H40" s="53"/>
      <c r="I40" s="50"/>
      <c r="J40" s="23"/>
      <c r="K40" s="23"/>
      <c r="L40" s="23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95"/>
      <c r="X40" s="50"/>
      <c r="Y40" s="99"/>
      <c r="Z40" s="99"/>
      <c r="AA40" s="99"/>
      <c r="AB40" s="99"/>
      <c r="AC40" s="99"/>
      <c r="AD40" s="99"/>
    </row>
    <row r="41" spans="1:30" x14ac:dyDescent="0.25">
      <c r="A41" s="9"/>
      <c r="B41" s="95"/>
      <c r="C41" s="50"/>
      <c r="D41" s="95"/>
      <c r="E41" s="120"/>
      <c r="G41" s="50"/>
      <c r="H41" s="53"/>
      <c r="I41" s="50"/>
      <c r="J41" s="23"/>
      <c r="K41" s="23"/>
      <c r="L41" s="23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95"/>
      <c r="X41" s="50"/>
      <c r="Y41" s="99"/>
      <c r="Z41" s="99"/>
      <c r="AA41" s="99"/>
      <c r="AB41" s="99"/>
      <c r="AC41" s="99"/>
      <c r="AD41" s="99"/>
    </row>
    <row r="42" spans="1:30" x14ac:dyDescent="0.25">
      <c r="A42" s="9"/>
      <c r="B42" s="95"/>
      <c r="C42" s="50"/>
      <c r="D42" s="95"/>
      <c r="E42" s="120"/>
      <c r="G42" s="50"/>
      <c r="H42" s="53"/>
      <c r="I42" s="50"/>
      <c r="J42" s="23"/>
      <c r="K42" s="23"/>
      <c r="L42" s="23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95"/>
      <c r="X42" s="50"/>
      <c r="Y42" s="99"/>
      <c r="Z42" s="99"/>
      <c r="AA42" s="99"/>
      <c r="AB42" s="99"/>
      <c r="AC42" s="99"/>
      <c r="AD42" s="99"/>
    </row>
    <row r="43" spans="1:30" x14ac:dyDescent="0.25">
      <c r="A43" s="9"/>
      <c r="B43" s="95"/>
      <c r="C43" s="50"/>
      <c r="D43" s="95"/>
      <c r="E43" s="95"/>
      <c r="F43" s="23"/>
      <c r="G43" s="50"/>
      <c r="H43" s="53"/>
      <c r="I43" s="50"/>
      <c r="J43" s="23"/>
      <c r="K43" s="23"/>
      <c r="L43" s="23"/>
      <c r="M43" s="23"/>
      <c r="N43" s="83"/>
      <c r="O43" s="83"/>
      <c r="P43" s="23"/>
      <c r="Q43" s="23"/>
      <c r="R43" s="23"/>
      <c r="S43" s="23"/>
      <c r="T43" s="23"/>
      <c r="U43" s="23"/>
      <c r="V43" s="23"/>
      <c r="W43" s="95"/>
      <c r="X43" s="23"/>
      <c r="Y43" s="99"/>
      <c r="Z43" s="99"/>
      <c r="AA43" s="99"/>
      <c r="AB43" s="99"/>
      <c r="AC43" s="99"/>
      <c r="AD43" s="99"/>
    </row>
    <row r="44" spans="1:30" x14ac:dyDescent="0.25">
      <c r="A44" s="9"/>
      <c r="B44" s="95"/>
      <c r="C44" s="50"/>
      <c r="D44" s="95"/>
      <c r="E44" s="95"/>
      <c r="F44" s="23"/>
      <c r="G44" s="50"/>
      <c r="H44" s="53"/>
      <c r="I44" s="50"/>
      <c r="J44" s="23"/>
      <c r="K44" s="23"/>
      <c r="L44" s="23"/>
      <c r="M44" s="23"/>
      <c r="N44" s="83"/>
      <c r="O44" s="83"/>
      <c r="P44" s="23"/>
      <c r="Q44" s="23"/>
      <c r="R44" s="23"/>
      <c r="S44" s="23"/>
      <c r="T44" s="23"/>
      <c r="U44" s="23"/>
      <c r="V44" s="23"/>
      <c r="W44" s="95"/>
      <c r="X44" s="23"/>
      <c r="Y44" s="99"/>
      <c r="Z44" s="99"/>
      <c r="AA44" s="99"/>
      <c r="AB44" s="99"/>
      <c r="AC44" s="99"/>
      <c r="AD44" s="99"/>
    </row>
    <row r="45" spans="1:30" x14ac:dyDescent="0.25">
      <c r="A45" s="9"/>
      <c r="B45" s="95"/>
      <c r="C45" s="50"/>
      <c r="D45" s="95"/>
      <c r="E45" s="95"/>
      <c r="F45" s="23"/>
      <c r="G45" s="50"/>
      <c r="H45" s="53"/>
      <c r="I45" s="50"/>
      <c r="J45" s="23"/>
      <c r="K45" s="23"/>
      <c r="L45" s="23"/>
      <c r="M45" s="23"/>
      <c r="N45" s="83"/>
      <c r="O45" s="83"/>
      <c r="P45" s="23"/>
      <c r="Q45" s="23"/>
      <c r="R45" s="23"/>
      <c r="S45" s="23"/>
      <c r="T45" s="23"/>
      <c r="U45" s="23"/>
      <c r="V45" s="23"/>
      <c r="W45" s="95"/>
      <c r="X45" s="23"/>
      <c r="Y45" s="99"/>
      <c r="Z45" s="99"/>
      <c r="AA45" s="99"/>
      <c r="AB45" s="99"/>
      <c r="AC45" s="99"/>
      <c r="AD45" s="99"/>
    </row>
    <row r="46" spans="1:30" x14ac:dyDescent="0.25">
      <c r="A46" s="9"/>
      <c r="B46" s="95"/>
      <c r="C46" s="50"/>
      <c r="D46" s="95"/>
      <c r="E46" s="95"/>
      <c r="F46" s="23"/>
      <c r="G46" s="50"/>
      <c r="H46" s="53"/>
      <c r="I46" s="50"/>
      <c r="J46" s="23"/>
      <c r="K46" s="23"/>
      <c r="L46" s="23"/>
      <c r="M46" s="23"/>
      <c r="N46" s="83"/>
      <c r="O46" s="83"/>
      <c r="P46" s="23"/>
      <c r="Q46" s="23"/>
      <c r="R46" s="23"/>
      <c r="S46" s="23"/>
      <c r="T46" s="23"/>
      <c r="U46" s="23"/>
      <c r="V46" s="23"/>
      <c r="W46" s="95"/>
      <c r="X46" s="23"/>
      <c r="Y46" s="99"/>
      <c r="Z46" s="99"/>
      <c r="AA46" s="99"/>
      <c r="AB46" s="99"/>
      <c r="AC46" s="99"/>
      <c r="AD46" s="99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2018-12-06T11:56:00Z</dcterms:modified>
</cp:coreProperties>
</file>