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<sst xmlns="http://schemas.openxmlformats.org/spreadsheetml/2006/main" count="97" uniqueCount="50">
  <si>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</si>
  <si>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</si>
  <si>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</si>
  <si>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</si>
  <si>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</si>
  <si>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</si>
  <si>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</si>
  <si>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</si>
  <si>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</si>
  <si>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</si>
  <si>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</si>
  <si>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</si>
  <si>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</si>
  <si>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</si>
  <si>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</si>
  <si>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</si>
  <si>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</si>
  <si>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</si>
  <si>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</si>
  <si>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</si>
  <si>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</si>
  <si>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</si>
  <si>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</si>
  <si>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</si>
  <si>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Kumuri = Porvoon Kumuri  (1981)</t>
  </si>
  <si>
    <t>Lauri Latvala</t>
  </si>
  <si>
    <t>3.</t>
  </si>
  <si>
    <t>Kumuri</t>
  </si>
  <si>
    <t>5.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</si>
  <si>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</si>
  <si>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</si>
  <si>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</si>
  <si>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</si>
  <si>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</si>
  <si>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</si>
  <si>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</si>
  <si>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</si>
  <si>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</si>
  <si>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</si>
  <si>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</si>
  <si>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</si>
  <si>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</si>
  <si>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</si>
  <si>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</si>
  <si>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A-POJAT</t>
  </si>
  <si>
    <t>13.09. 1969  Toijala</t>
  </si>
  <si>
    <t xml:space="preserve">  5-4</t>
  </si>
  <si>
    <t>Länsi</t>
  </si>
  <si>
    <t>vai</t>
  </si>
  <si>
    <t>Gunnar Peltomäki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</si>
</sst>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6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2</v>
      </c>
      <c r="AC4" s="12">
        <v>11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2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2</v>
      </c>
      <c r="AC6" s="36">
        <f>SUM(AC4:AC5)</f>
        <v>11</v>
      </c>
      <c r="AD6" s="36">
        <f>SUM(AD4:AD5)</f>
        <v>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2</v>
      </c>
      <c r="G11" s="47">
        <f>PRODUCT(AC6+AO6)</f>
        <v>11</v>
      </c>
      <c r="H11" s="47">
        <f>PRODUCT(AD6+AP6)</f>
        <v>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0.65</v>
      </c>
      <c r="M11" s="53">
        <f>PRODUCT(H11/E11)</f>
        <v>0.25</v>
      </c>
      <c r="N11" s="53">
        <f>PRODUCT((F11+G11+H11)/E11)</f>
        <v>0.9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2</v>
      </c>
      <c r="G12" s="47">
        <f t="shared" si="0"/>
        <v>11</v>
      </c>
      <c r="H12" s="47">
        <f t="shared" si="0"/>
        <v>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0.65</v>
      </c>
      <c r="M12" s="53">
        <f>PRODUCT(H12/E12)</f>
        <v>0.25</v>
      </c>
      <c r="N12" s="53">
        <f>PRODUCT((F12+G12+H12)/E12)</f>
        <v>0.9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9.140625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69"/>
      <c r="B1" s="70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44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6" t="s">
        <v>45</v>
      </c>
      <c r="C4" s="97" t="s">
        <v>46</v>
      </c>
      <c r="D4" s="96" t="s">
        <v>47</v>
      </c>
      <c r="E4" s="98" t="s">
        <v>27</v>
      </c>
      <c r="F4" s="87"/>
      <c r="G4" s="99"/>
      <c r="H4" s="100"/>
      <c r="I4" s="100">
        <v>1</v>
      </c>
      <c r="J4" s="101"/>
      <c r="K4" s="101" t="s">
        <v>48</v>
      </c>
      <c r="L4" s="102"/>
      <c r="M4" s="101">
        <v>1</v>
      </c>
      <c r="N4" s="103"/>
      <c r="O4" s="100"/>
      <c r="P4" s="100"/>
      <c r="Q4" s="104"/>
      <c r="R4" s="104"/>
      <c r="S4" s="104"/>
      <c r="T4" s="104"/>
      <c r="U4" s="104"/>
      <c r="V4" s="105"/>
      <c r="W4" s="106" t="s">
        <v>49</v>
      </c>
      <c r="X4" s="103"/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8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9"/>
      <c r="R58" s="89"/>
      <c r="S58" s="89"/>
      <c r="T58" s="89"/>
      <c r="U58" s="89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8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9"/>
      <c r="R59" s="89"/>
      <c r="S59" s="89"/>
      <c r="T59" s="89"/>
      <c r="U59" s="89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8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9"/>
      <c r="R60" s="89"/>
      <c r="S60" s="89"/>
      <c r="T60" s="89"/>
      <c r="U60" s="89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8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9"/>
      <c r="R61" s="89"/>
      <c r="S61" s="89"/>
      <c r="T61" s="89"/>
      <c r="U61" s="89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8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9"/>
      <c r="R62" s="89"/>
      <c r="S62" s="89"/>
      <c r="T62" s="89"/>
      <c r="U62" s="89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2019-01-13T10:49:58Z</dcterms:modified>
</cp:coreProperties>
</file>