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M14" i="5" l="1"/>
  <c r="O14" i="5"/>
  <c r="G15" i="5"/>
  <c r="E15" i="5"/>
  <c r="M13" i="5"/>
  <c r="I15" i="5"/>
  <c r="O15" i="5" s="1"/>
  <c r="O13" i="5"/>
  <c r="M15" i="5"/>
  <c r="L13" i="5"/>
  <c r="N13" i="5"/>
  <c r="N14" i="5"/>
  <c r="L14" i="5"/>
  <c r="N15" i="5" l="1"/>
  <c r="L15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<sst xmlns="http://schemas.openxmlformats.org/spreadsheetml/2006/main" count="77" uniqueCount="34">
  <si>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</si>
  <si>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</si>
  <si>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</si>
  <si>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</si>
  <si>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</si>
  <si>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</si>
  <si>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</si>
  <si>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</si>
  <si>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</si>
  <si>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</si>
  <si>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</si>
  <si>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</si>
  <si>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</si>
  <si>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</si>
  <si>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</si>
  <si>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</si>
  <si>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</si>
  <si>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</si>
  <si>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</si>
  <si>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</si>
  <si>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</si>
  <si>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</si>
  <si>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</si>
  <si>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</si>
  <si>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</si>
  <si>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TyTe = Tyrnävän Tempaus  (1921)</t>
  </si>
  <si>
    <t>Jyri Lassila</t>
  </si>
  <si>
    <t>7.</t>
  </si>
  <si>
    <t>MuPS</t>
  </si>
  <si>
    <t>2.</t>
  </si>
  <si>
    <t>5.</t>
  </si>
  <si>
    <t>TyTe</t>
  </si>
  <si>
    <t>10.</t>
  </si>
  <si>
    <t>25.11.1964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</si>
</sst>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27</v>
      </c>
      <c r="D4" s="1" t="s">
        <v>28</v>
      </c>
      <c r="E4" s="12">
        <v>2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1987</v>
      </c>
      <c r="C5" s="12" t="s">
        <v>29</v>
      </c>
      <c r="D5" s="1" t="s">
        <v>28</v>
      </c>
      <c r="E5" s="12">
        <v>1</v>
      </c>
      <c r="F5" s="12">
        <v>0</v>
      </c>
      <c r="G5" s="12">
        <v>0</v>
      </c>
      <c r="H5" s="12">
        <v>0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30</v>
      </c>
      <c r="Z7" s="68" t="s">
        <v>31</v>
      </c>
      <c r="AA7" s="12">
        <v>21</v>
      </c>
      <c r="AB7" s="12">
        <v>1</v>
      </c>
      <c r="AC7" s="12">
        <v>10</v>
      </c>
      <c r="AD7" s="12">
        <v>32</v>
      </c>
      <c r="AE7" s="12"/>
      <c r="AF7" s="69"/>
      <c r="AG7" s="10"/>
      <c r="AH7" s="64"/>
      <c r="AI7" s="64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32</v>
      </c>
      <c r="Z8" s="68" t="s">
        <v>31</v>
      </c>
      <c r="AA8" s="12">
        <v>22</v>
      </c>
      <c r="AB8" s="12">
        <v>4</v>
      </c>
      <c r="AC8" s="12">
        <v>11</v>
      </c>
      <c r="AD8" s="12">
        <v>49</v>
      </c>
      <c r="AE8" s="12"/>
      <c r="AF8" s="69"/>
      <c r="AG8" s="10"/>
      <c r="AH8" s="64"/>
      <c r="AI8" s="7" t="s">
        <v>30</v>
      </c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3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43</v>
      </c>
      <c r="AB9" s="36">
        <f>SUM(AB4:AB8)</f>
        <v>5</v>
      </c>
      <c r="AC9" s="36">
        <f>SUM(AC4:AC8)</f>
        <v>21</v>
      </c>
      <c r="AD9" s="36">
        <f>SUM(AD4:AD8)</f>
        <v>81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43</v>
      </c>
      <c r="F14" s="47">
        <f>PRODUCT(AB9+AN9)</f>
        <v>5</v>
      </c>
      <c r="G14" s="47">
        <f>PRODUCT(AC9+AO9)</f>
        <v>21</v>
      </c>
      <c r="H14" s="47">
        <f>PRODUCT(AD9+AP9)</f>
        <v>81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0.60465116279069764</v>
      </c>
      <c r="M14" s="53">
        <f>PRODUCT(H14/E14)</f>
        <v>1.8837209302325582</v>
      </c>
      <c r="N14" s="53">
        <f>PRODUCT((F14+G14+H14)/E14)</f>
        <v>2.4883720930232558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46</v>
      </c>
      <c r="F15" s="47">
        <f t="shared" ref="F15:I15" si="0">SUM(F12:F14)</f>
        <v>5</v>
      </c>
      <c r="G15" s="47">
        <f t="shared" si="0"/>
        <v>21</v>
      </c>
      <c r="H15" s="47">
        <f t="shared" si="0"/>
        <v>81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0.56521739130434778</v>
      </c>
      <c r="M15" s="53">
        <f>PRODUCT(H15/E15)</f>
        <v>1.7608695652173914</v>
      </c>
      <c r="N15" s="53">
        <f>PRODUCT((F15+G15+H15)/E15)</f>
        <v>2.3260869565217392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2019-01-01T20:13:37Z</dcterms:modified>
</cp:coreProperties>
</file>