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 l="1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<sst xmlns="http://schemas.openxmlformats.org/spreadsheetml/2006/main" count="70" uniqueCount="30">
  <si>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</si>
  <si>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</si>
  <si>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</si>
  <si>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</si>
  <si>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</si>
  <si>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</si>
  <si>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</si>
  <si>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</si>
  <si>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</si>
  <si>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</si>
  <si>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</si>
  <si>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</si>
  <si>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</si>
  <si>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</si>
  <si>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</si>
  <si>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</si>
  <si>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</si>
  <si>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</si>
  <si>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</si>
  <si>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</si>
  <si>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</si>
  <si>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</si>
  <si>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</si>
  <si>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</si>
  <si>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KeKi  2</t>
  </si>
  <si>
    <t>KeKi = Kempeleen Kiri  (1915)</t>
  </si>
  <si>
    <t>1.</t>
  </si>
  <si>
    <t>Jere Lankinen</t>
  </si>
  <si>
    <t>13.6.2004   Oulunsalo</t>
  </si>
  <si>
    <t>OsVa = Oulunsalon Vasama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</si>
</sst>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"/>
      <c r="AN4" s="1"/>
      <c r="AO4" s="1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26</v>
      </c>
      <c r="Z5" s="1" t="s">
        <v>24</v>
      </c>
      <c r="AA5" s="12">
        <v>6</v>
      </c>
      <c r="AB5" s="12">
        <v>0</v>
      </c>
      <c r="AC5" s="12">
        <v>2</v>
      </c>
      <c r="AD5" s="12">
        <v>5</v>
      </c>
      <c r="AE5" s="12">
        <v>26</v>
      </c>
      <c r="AF5" s="32">
        <v>0.74280000000000002</v>
      </c>
      <c r="AG5" s="19">
        <v>35</v>
      </c>
      <c r="AH5" s="40"/>
      <c r="AI5" s="7"/>
      <c r="AJ5" s="7"/>
      <c r="AK5" s="7"/>
      <c r="AL5" s="66"/>
      <c r="AM5" s="12">
        <v>3</v>
      </c>
      <c r="AN5" s="12">
        <v>0</v>
      </c>
      <c r="AO5" s="13">
        <v>0</v>
      </c>
      <c r="AP5" s="12">
        <v>3</v>
      </c>
      <c r="AQ5" s="12">
        <v>10</v>
      </c>
      <c r="AR5" s="67">
        <v>0.55549999999999999</v>
      </c>
      <c r="AS5" s="19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SUM(AA3:AA5)</f>
        <v>6</v>
      </c>
      <c r="AB6" s="36">
        <f>SUM(AB3:AB5)</f>
        <v>0</v>
      </c>
      <c r="AC6" s="36">
        <f>SUM(AC3:AC5)</f>
        <v>2</v>
      </c>
      <c r="AD6" s="36">
        <f>SUM(AD3:AD5)</f>
        <v>5</v>
      </c>
      <c r="AE6" s="36">
        <f>SUM(AE3:AE5)</f>
        <v>26</v>
      </c>
      <c r="AF6" s="37">
        <f>PRODUCT(AE6/AG6)</f>
        <v>0.74285714285714288</v>
      </c>
      <c r="AG6" s="21">
        <f>SUM(AG3:AG5)</f>
        <v>35</v>
      </c>
      <c r="AH6" s="18"/>
      <c r="AI6" s="29"/>
      <c r="AJ6" s="41"/>
      <c r="AK6" s="42"/>
      <c r="AL6" s="10"/>
      <c r="AM6" s="36">
        <f>SUM(AM5:AM5)</f>
        <v>3</v>
      </c>
      <c r="AN6" s="36">
        <f>SUM(AN5:AN5)</f>
        <v>0</v>
      </c>
      <c r="AO6" s="36">
        <f>SUM(AO5:AO5)</f>
        <v>0</v>
      </c>
      <c r="AP6" s="36">
        <f>SUM(AP5:AP5)</f>
        <v>3</v>
      </c>
      <c r="AQ6" s="36">
        <f>SUM(AQ5:AQ5)</f>
        <v>10</v>
      </c>
      <c r="AR6" s="15">
        <v>0</v>
      </c>
      <c r="AS6" s="39">
        <f>SUM(AS3:AS5)</f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2</v>
      </c>
      <c r="H11" s="47">
        <f>PRODUCT(AD6+AP6)</f>
        <v>8</v>
      </c>
      <c r="I11" s="47">
        <f>PRODUCT(AE6+AQ6)</f>
        <v>36</v>
      </c>
      <c r="J11" s="64">
        <f>PRODUCT(I11/K11)</f>
        <v>0.67924528301886788</v>
      </c>
      <c r="K11" s="10">
        <f>PRODUCT(AG6+AS6)</f>
        <v>53</v>
      </c>
      <c r="L11" s="53">
        <f>PRODUCT((F11+G11)/E11)</f>
        <v>0.22222222222222221</v>
      </c>
      <c r="M11" s="53">
        <f>PRODUCT(H11/E11)</f>
        <v>0.88888888888888884</v>
      </c>
      <c r="N11" s="53">
        <f>PRODUCT((F11+G11+H11)/E11)</f>
        <v>1.1111111111111112</v>
      </c>
      <c r="O11" s="53">
        <f>PRODUCT(I11/E11)</f>
        <v>4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2</v>
      </c>
      <c r="H12" s="47">
        <f t="shared" si="0"/>
        <v>8</v>
      </c>
      <c r="I12" s="47">
        <f t="shared" si="0"/>
        <v>36</v>
      </c>
      <c r="J12" s="64">
        <f>PRODUCT(I12/K12)</f>
        <v>0.67924528301886788</v>
      </c>
      <c r="K12" s="16">
        <f>SUM(K9:K11)</f>
        <v>53</v>
      </c>
      <c r="L12" s="53">
        <f>PRODUCT((F12+G12)/E12)</f>
        <v>0.22222222222222221</v>
      </c>
      <c r="M12" s="53">
        <f>PRODUCT(H12/E12)</f>
        <v>0.88888888888888884</v>
      </c>
      <c r="N12" s="53">
        <f>PRODUCT((F12+G12+H12)/E12)</f>
        <v>1.1111111111111112</v>
      </c>
      <c r="O12" s="53">
        <f>PRODUCT(I12/E12)</f>
        <v>4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2020-09-04T11:50:59Z</dcterms:modified>
</cp:coreProperties>
</file>