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10" i="2"/>
  <c r="F10" i="2"/>
  <c r="K8" i="2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K11" i="2" l="1"/>
  <c r="F11" i="2"/>
  <c r="H11" i="2"/>
  <c r="M11" i="2" s="1"/>
  <c r="I11" i="2"/>
  <c r="O11" i="2" s="1"/>
  <c r="O9" i="2"/>
  <c r="N11" i="2"/>
  <c r="L11" i="2"/>
  <c r="L9" i="2"/>
  <c r="N9" i="2"/>
  <c r="M9" i="2"/>
  <c r="AA13" i="1" l="1"/>
</calcChain>
</file>

<file path=xl/sharedStrings.xml><?xml version="1.0" encoding="utf-8"?>
<sst xmlns="http://schemas.openxmlformats.org/spreadsheetml/2006/main" count="211" uniqueCount="102">
  <si>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</si>
  <si>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</si>
  <si>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</si>
  <si>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</si>
  <si>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</si>
  <si>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</si>
  <si>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</si>
  <si>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</si>
  <si>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</si>
  <si>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</si>
  <si>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</si>
  <si>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</si>
  <si>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</si>
  <si>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</si>
  <si>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</si>
  <si>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</si>
  <si>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</si>
  <si>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</si>
  <si>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</si>
  <si>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</si>
  <si>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</si>
  <si>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</si>
  <si>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</si>
  <si>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</si>
  <si>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</si>
  <si>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</si>
  <si>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</si>
  <si>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</si>
  <si>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</si>
  <si>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</si>
  <si>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</si>
  <si>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</si>
  <si>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</si>
  <si>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</si>
  <si>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</si>
  <si>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Sami Laine</t>
  </si>
  <si>
    <t>9.</t>
  </si>
  <si>
    <t>Tahko</t>
  </si>
  <si>
    <t>2.</t>
  </si>
  <si>
    <t>4.</t>
  </si>
  <si>
    <t>3.</t>
  </si>
  <si>
    <t>5.</t>
  </si>
  <si>
    <t>10.05. 1998  Tahko - Kiri  0-2  (3-4, 2-3)</t>
  </si>
  <si>
    <t xml:space="preserve">  21 v   0 kk 12 pv</t>
  </si>
  <si>
    <t>5.  ottelu</t>
  </si>
  <si>
    <t>28.05. 1998  Tahko - JuPa  2-0  (11-0, 4-1)</t>
  </si>
  <si>
    <t xml:space="preserve">  21 v   1 kk   0 pv</t>
  </si>
  <si>
    <t>07.06. 1998  Tahko - HP-K  1-0  (8-2, 2-2)</t>
  </si>
  <si>
    <t xml:space="preserve">  21 v   1 kk 10 pv</t>
  </si>
  <si>
    <t>8.</t>
  </si>
  <si>
    <t>Paukku</t>
  </si>
  <si>
    <t>ykköspesis</t>
  </si>
  <si>
    <t>Seurat</t>
  </si>
  <si>
    <t>Paukku = Hämeenlinnan Paukku  (1961)</t>
  </si>
  <si>
    <t>Tahko = Hyvinkään Tahko  (1915)</t>
  </si>
  <si>
    <t>28.4.1977</t>
  </si>
  <si>
    <t>YKKÖSPESIS</t>
  </si>
  <si>
    <t>L+T</t>
  </si>
  <si>
    <t>Play off, voitot, voittoprosentti</t>
  </si>
  <si>
    <t xml:space="preserve"> Arvo-ottelut</t>
  </si>
  <si>
    <t>Puolivälierät</t>
  </si>
  <si>
    <t>Välierät</t>
  </si>
  <si>
    <t>Pronssi</t>
  </si>
  <si>
    <t>Finaalit</t>
  </si>
  <si>
    <t>hSM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</si>
  <si>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</si>
  <si>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</si>
  <si>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</si>
  <si>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</si>
  <si>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</si>
  <si>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</si>
  <si>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</si>
  <si>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</si>
  <si>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</si>
  <si>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</si>
  <si>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</si>
  <si>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</si>
  <si>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</si>
  <si>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0-2  SoJy</t>
  </si>
  <si>
    <t>0-0-0</t>
  </si>
  <si>
    <t>1/5</t>
  </si>
  <si>
    <t>KAIKKIEN AIKOJEN TILASTOT, TOP-10</t>
  </si>
  <si>
    <t>PESISPÖRSSIRAJAT</t>
  </si>
  <si>
    <t>Lyöty</t>
  </si>
  <si>
    <t>Tuotu</t>
  </si>
  <si>
    <t>0/1</t>
  </si>
  <si>
    <t>Mitalit</t>
  </si>
  <si>
    <t>5/6</t>
  </si>
  <si>
    <t xml:space="preserve">      Runkosarja TOP-30</t>
  </si>
  <si>
    <t>21.</t>
  </si>
  <si>
    <t>18.</t>
  </si>
  <si>
    <t>26.</t>
  </si>
  <si>
    <t>10.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</si>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</sst>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7" borderId="9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/>
    <xf numFmtId="0" fontId="3" fillId="7" borderId="13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49" fontId="3" fillId="7" borderId="7" xfId="0" applyNumberFormat="1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180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80" customWidth="1"/>
    <col min="3" max="3" width="6.7109375" style="79" customWidth="1"/>
    <col min="4" max="4" width="9.5703125" style="80" customWidth="1"/>
    <col min="5" max="7" width="5.7109375" style="79" customWidth="1"/>
    <col min="8" max="8" width="5.5703125" style="79" customWidth="1"/>
    <col min="9" max="12" width="5.7109375" style="79" customWidth="1"/>
    <col min="13" max="13" width="6" style="79" customWidth="1"/>
    <col min="14" max="14" width="9.7109375" style="79" customWidth="1"/>
    <col min="15" max="15" width="0.7109375" style="34" customWidth="1"/>
    <col min="16" max="19" width="6.28515625" style="34" customWidth="1"/>
    <col min="20" max="20" width="0.7109375" style="34" customWidth="1"/>
    <col min="21" max="25" width="5.7109375" style="79" customWidth="1"/>
    <col min="26" max="26" width="9.7109375" style="79" customWidth="1"/>
    <col min="27" max="27" width="0.7109375" style="79" customWidth="1"/>
    <col min="28" max="31" width="6.28515625" style="79" customWidth="1"/>
    <col min="32" max="32" width="0.7109375" style="79" customWidth="1"/>
    <col min="33" max="33" width="13.7109375" style="79" customWidth="1"/>
    <col min="34" max="34" width="13.42578125" style="79" customWidth="1"/>
    <col min="35" max="35" width="13" style="79" customWidth="1"/>
    <col min="36" max="36" width="13.28515625" style="79" customWidth="1"/>
    <col min="37" max="37" width="0.7109375" style="79" customWidth="1"/>
    <col min="38" max="38" width="6.85546875" style="79" customWidth="1"/>
    <col min="39" max="39" width="6.28515625" style="79" customWidth="1"/>
    <col min="40" max="43" width="5.7109375" style="79" customWidth="1"/>
    <col min="44" max="44" width="93.5703125" style="89" customWidth="1"/>
    <col min="45" max="16384" width="9.140625" style="89"/>
  </cols>
  <sheetData>
    <row r="1" spans="1:44" ht="18" customHeight="1" x14ac:dyDescent="0.25">
      <c r="A1" s="88"/>
      <c r="B1" s="1" t="s">
        <v>35</v>
      </c>
      <c r="C1" s="2"/>
      <c r="D1" s="3"/>
      <c r="E1" s="4" t="s">
        <v>55</v>
      </c>
      <c r="F1" s="5"/>
      <c r="G1" s="5"/>
      <c r="H1" s="5"/>
      <c r="I1" s="5"/>
      <c r="J1" s="2"/>
      <c r="K1" s="2"/>
      <c r="L1" s="5"/>
      <c r="M1" s="2"/>
      <c r="N1" s="2"/>
      <c r="O1" s="6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4"/>
    </row>
    <row r="2" spans="1:44" s="92" customFormat="1" ht="15" customHeight="1" x14ac:dyDescent="0.25">
      <c r="A2" s="9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88</v>
      </c>
      <c r="Q2" s="14"/>
      <c r="R2" s="14"/>
      <c r="S2" s="17"/>
      <c r="T2" s="18"/>
      <c r="U2" s="19" t="s">
        <v>15</v>
      </c>
      <c r="V2" s="13"/>
      <c r="W2" s="13"/>
      <c r="X2" s="13"/>
      <c r="Y2" s="19"/>
      <c r="Z2" s="14"/>
      <c r="AA2" s="18"/>
      <c r="AB2" s="21" t="s">
        <v>93</v>
      </c>
      <c r="AC2" s="19"/>
      <c r="AD2" s="13"/>
      <c r="AE2" s="20"/>
      <c r="AF2" s="18"/>
      <c r="AG2" s="21" t="s">
        <v>58</v>
      </c>
      <c r="AH2" s="13"/>
      <c r="AI2" s="13"/>
      <c r="AJ2" s="14"/>
      <c r="AK2" s="18"/>
      <c r="AL2" s="21" t="s">
        <v>59</v>
      </c>
      <c r="AM2" s="20"/>
      <c r="AN2" s="13"/>
      <c r="AO2" s="91"/>
      <c r="AP2" s="16" t="s">
        <v>86</v>
      </c>
      <c r="AQ2" s="14"/>
      <c r="AR2" s="44"/>
    </row>
    <row r="3" spans="1:44" s="92" customFormat="1" ht="15" customHeight="1" x14ac:dyDescent="0.25">
      <c r="A3" s="9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57</v>
      </c>
      <c r="AE3" s="17" t="s">
        <v>17</v>
      </c>
      <c r="AF3" s="22"/>
      <c r="AG3" s="17" t="s">
        <v>60</v>
      </c>
      <c r="AH3" s="17" t="s">
        <v>61</v>
      </c>
      <c r="AI3" s="14" t="s">
        <v>62</v>
      </c>
      <c r="AJ3" s="17" t="s">
        <v>63</v>
      </c>
      <c r="AK3" s="22"/>
      <c r="AL3" s="17" t="s">
        <v>23</v>
      </c>
      <c r="AM3" s="17" t="s">
        <v>24</v>
      </c>
      <c r="AN3" s="14" t="s">
        <v>64</v>
      </c>
      <c r="AO3" s="14" t="s">
        <v>32</v>
      </c>
      <c r="AP3" s="16" t="s">
        <v>33</v>
      </c>
      <c r="AQ3" s="17" t="s">
        <v>34</v>
      </c>
      <c r="AR3" s="44"/>
    </row>
    <row r="4" spans="1:44" s="92" customFormat="1" ht="15" customHeight="1" x14ac:dyDescent="0.25">
      <c r="A4" s="90"/>
      <c r="B4" s="23">
        <v>1997</v>
      </c>
      <c r="C4" s="23" t="s">
        <v>49</v>
      </c>
      <c r="D4" s="24" t="s">
        <v>50</v>
      </c>
      <c r="E4" s="23"/>
      <c r="F4" s="25" t="s">
        <v>51</v>
      </c>
      <c r="G4" s="26"/>
      <c r="H4" s="27"/>
      <c r="I4" s="23"/>
      <c r="J4" s="23"/>
      <c r="K4" s="23"/>
      <c r="L4" s="23"/>
      <c r="M4" s="23"/>
      <c r="N4" s="23"/>
      <c r="O4" s="22"/>
      <c r="P4" s="86"/>
      <c r="Q4" s="17"/>
      <c r="R4" s="17"/>
      <c r="S4" s="17"/>
      <c r="T4" s="34"/>
      <c r="U4" s="28"/>
      <c r="V4" s="29"/>
      <c r="W4" s="30"/>
      <c r="X4" s="29"/>
      <c r="Y4" s="29"/>
      <c r="Z4" s="33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8"/>
      <c r="AO4" s="28"/>
      <c r="AP4" s="28"/>
      <c r="AQ4" s="28"/>
      <c r="AR4" s="44"/>
    </row>
    <row r="5" spans="1:44" s="92" customFormat="1" ht="15" customHeight="1" x14ac:dyDescent="0.25">
      <c r="A5" s="90"/>
      <c r="B5" s="29">
        <v>1998</v>
      </c>
      <c r="C5" s="29" t="s">
        <v>36</v>
      </c>
      <c r="D5" s="32" t="s">
        <v>37</v>
      </c>
      <c r="E5" s="29">
        <v>20</v>
      </c>
      <c r="F5" s="29">
        <v>1</v>
      </c>
      <c r="G5" s="29">
        <v>4</v>
      </c>
      <c r="H5" s="29">
        <v>5</v>
      </c>
      <c r="I5" s="29">
        <v>31</v>
      </c>
      <c r="J5" s="29">
        <v>16</v>
      </c>
      <c r="K5" s="29">
        <v>4</v>
      </c>
      <c r="L5" s="29">
        <v>6</v>
      </c>
      <c r="M5" s="29">
        <v>5</v>
      </c>
      <c r="N5" s="33">
        <v>0.307</v>
      </c>
      <c r="O5" s="34"/>
      <c r="P5" s="86"/>
      <c r="Q5" s="17"/>
      <c r="R5" s="17"/>
      <c r="S5" s="17"/>
      <c r="T5" s="34"/>
      <c r="U5" s="29"/>
      <c r="V5" s="29"/>
      <c r="W5" s="30"/>
      <c r="X5" s="29"/>
      <c r="Y5" s="29"/>
      <c r="Z5" s="33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9"/>
      <c r="AN5" s="29"/>
      <c r="AO5" s="30"/>
      <c r="AP5" s="35"/>
      <c r="AQ5" s="29"/>
      <c r="AR5" s="44"/>
    </row>
    <row r="6" spans="1:44" s="92" customFormat="1" ht="15" customHeight="1" x14ac:dyDescent="0.25">
      <c r="A6" s="90"/>
      <c r="B6" s="29">
        <v>1999</v>
      </c>
      <c r="C6" s="29" t="s">
        <v>38</v>
      </c>
      <c r="D6" s="1" t="s">
        <v>37</v>
      </c>
      <c r="E6" s="29">
        <v>19</v>
      </c>
      <c r="F6" s="29">
        <v>0</v>
      </c>
      <c r="G6" s="29">
        <v>7</v>
      </c>
      <c r="H6" s="29">
        <v>8</v>
      </c>
      <c r="I6" s="29">
        <v>54</v>
      </c>
      <c r="J6" s="29">
        <v>10</v>
      </c>
      <c r="K6" s="29">
        <v>17</v>
      </c>
      <c r="L6" s="29">
        <v>20</v>
      </c>
      <c r="M6" s="29">
        <v>7</v>
      </c>
      <c r="N6" s="33">
        <v>0.5</v>
      </c>
      <c r="O6" s="34"/>
      <c r="P6" s="86"/>
      <c r="Q6" s="17"/>
      <c r="R6" s="17"/>
      <c r="S6" s="17"/>
      <c r="T6" s="34"/>
      <c r="U6" s="29">
        <v>10</v>
      </c>
      <c r="V6" s="29">
        <v>0</v>
      </c>
      <c r="W6" s="30">
        <v>0</v>
      </c>
      <c r="X6" s="29">
        <v>6</v>
      </c>
      <c r="Y6" s="29">
        <v>13</v>
      </c>
      <c r="Z6" s="33">
        <v>0.27100000000000002</v>
      </c>
      <c r="AA6" s="22"/>
      <c r="AB6" s="17"/>
      <c r="AC6" s="17"/>
      <c r="AD6" s="17"/>
      <c r="AE6" s="17"/>
      <c r="AF6" s="22"/>
      <c r="AG6" s="28" t="s">
        <v>65</v>
      </c>
      <c r="AH6" s="28" t="s">
        <v>66</v>
      </c>
      <c r="AI6" s="28"/>
      <c r="AJ6" s="28" t="s">
        <v>67</v>
      </c>
      <c r="AK6" s="22"/>
      <c r="AL6" s="29"/>
      <c r="AM6" s="29"/>
      <c r="AN6" s="29"/>
      <c r="AO6" s="30"/>
      <c r="AP6" s="35">
        <v>1</v>
      </c>
      <c r="AQ6" s="29"/>
      <c r="AR6" s="44"/>
    </row>
    <row r="7" spans="1:44" s="92" customFormat="1" ht="15" customHeight="1" x14ac:dyDescent="0.25">
      <c r="A7" s="90"/>
      <c r="B7" s="29">
        <v>2000</v>
      </c>
      <c r="C7" s="29" t="s">
        <v>39</v>
      </c>
      <c r="D7" s="1" t="s">
        <v>37</v>
      </c>
      <c r="E7" s="29">
        <v>28</v>
      </c>
      <c r="F7" s="29">
        <v>0</v>
      </c>
      <c r="G7" s="29">
        <v>11</v>
      </c>
      <c r="H7" s="29">
        <v>6</v>
      </c>
      <c r="I7" s="29">
        <v>101</v>
      </c>
      <c r="J7" s="29">
        <v>12</v>
      </c>
      <c r="K7" s="29">
        <v>29</v>
      </c>
      <c r="L7" s="29">
        <v>49</v>
      </c>
      <c r="M7" s="29">
        <v>11</v>
      </c>
      <c r="N7" s="33">
        <v>0.52600000000000002</v>
      </c>
      <c r="O7" s="34"/>
      <c r="P7" s="86"/>
      <c r="Q7" s="17"/>
      <c r="R7" s="17"/>
      <c r="S7" s="17"/>
      <c r="T7" s="34"/>
      <c r="U7" s="29">
        <v>10</v>
      </c>
      <c r="V7" s="29">
        <v>0</v>
      </c>
      <c r="W7" s="30">
        <v>4</v>
      </c>
      <c r="X7" s="29">
        <v>1</v>
      </c>
      <c r="Y7" s="29">
        <v>36</v>
      </c>
      <c r="Z7" s="33">
        <v>0.621</v>
      </c>
      <c r="AA7" s="22"/>
      <c r="AB7" s="17"/>
      <c r="AC7" s="17"/>
      <c r="AD7" s="17"/>
      <c r="AE7" s="17"/>
      <c r="AF7" s="22"/>
      <c r="AG7" s="28" t="s">
        <v>68</v>
      </c>
      <c r="AH7" s="28" t="s">
        <v>69</v>
      </c>
      <c r="AI7" s="28" t="s">
        <v>70</v>
      </c>
      <c r="AJ7" s="28"/>
      <c r="AK7" s="22"/>
      <c r="AL7" s="29"/>
      <c r="AM7" s="29"/>
      <c r="AN7" s="28"/>
      <c r="AO7" s="30"/>
      <c r="AP7" s="35"/>
      <c r="AQ7" s="29"/>
      <c r="AR7" s="44"/>
    </row>
    <row r="8" spans="1:44" s="92" customFormat="1" ht="15" customHeight="1" x14ac:dyDescent="0.25">
      <c r="A8" s="90"/>
      <c r="B8" s="29">
        <v>2001</v>
      </c>
      <c r="C8" s="29" t="s">
        <v>39</v>
      </c>
      <c r="D8" s="1" t="s">
        <v>37</v>
      </c>
      <c r="E8" s="29">
        <v>28</v>
      </c>
      <c r="F8" s="29">
        <v>4</v>
      </c>
      <c r="G8" s="29">
        <v>15</v>
      </c>
      <c r="H8" s="29">
        <v>41</v>
      </c>
      <c r="I8" s="29">
        <v>149</v>
      </c>
      <c r="J8" s="29">
        <v>8</v>
      </c>
      <c r="K8" s="29">
        <v>4</v>
      </c>
      <c r="L8" s="29">
        <v>118</v>
      </c>
      <c r="M8" s="29">
        <v>19</v>
      </c>
      <c r="N8" s="33">
        <v>0.76800000000000002</v>
      </c>
      <c r="O8" s="34"/>
      <c r="P8" s="86"/>
      <c r="Q8" s="17" t="s">
        <v>36</v>
      </c>
      <c r="R8" s="17" t="s">
        <v>89</v>
      </c>
      <c r="S8" s="17" t="s">
        <v>90</v>
      </c>
      <c r="T8" s="34"/>
      <c r="U8" s="29">
        <v>10</v>
      </c>
      <c r="V8" s="29">
        <v>0</v>
      </c>
      <c r="W8" s="30">
        <v>1</v>
      </c>
      <c r="X8" s="29">
        <v>10</v>
      </c>
      <c r="Y8" s="29">
        <v>47</v>
      </c>
      <c r="Z8" s="33">
        <v>0.65300000000000002</v>
      </c>
      <c r="AA8" s="22"/>
      <c r="AB8" s="17"/>
      <c r="AC8" s="17" t="s">
        <v>92</v>
      </c>
      <c r="AD8" s="17"/>
      <c r="AE8" s="17" t="s">
        <v>92</v>
      </c>
      <c r="AF8" s="22"/>
      <c r="AG8" s="28" t="s">
        <v>71</v>
      </c>
      <c r="AH8" s="28" t="s">
        <v>67</v>
      </c>
      <c r="AI8" s="28" t="s">
        <v>72</v>
      </c>
      <c r="AJ8" s="28"/>
      <c r="AK8" s="22"/>
      <c r="AL8" s="29"/>
      <c r="AM8" s="29"/>
      <c r="AN8" s="29"/>
      <c r="AO8" s="30"/>
      <c r="AP8" s="35"/>
      <c r="AQ8" s="29"/>
      <c r="AR8" s="44"/>
    </row>
    <row r="9" spans="1:44" s="92" customFormat="1" ht="15" customHeight="1" x14ac:dyDescent="0.25">
      <c r="A9" s="90"/>
      <c r="B9" s="29">
        <v>2002</v>
      </c>
      <c r="C9" s="29" t="s">
        <v>40</v>
      </c>
      <c r="D9" s="1" t="s">
        <v>37</v>
      </c>
      <c r="E9" s="29">
        <v>29</v>
      </c>
      <c r="F9" s="29">
        <v>1</v>
      </c>
      <c r="G9" s="29">
        <v>10</v>
      </c>
      <c r="H9" s="29">
        <v>12</v>
      </c>
      <c r="I9" s="29">
        <v>128</v>
      </c>
      <c r="J9" s="29">
        <v>13</v>
      </c>
      <c r="K9" s="29">
        <v>38</v>
      </c>
      <c r="L9" s="29">
        <v>66</v>
      </c>
      <c r="M9" s="29">
        <v>11</v>
      </c>
      <c r="N9" s="33">
        <v>0.70299999999999996</v>
      </c>
      <c r="O9" s="34"/>
      <c r="P9" s="86"/>
      <c r="Q9" s="17"/>
      <c r="R9" s="17"/>
      <c r="S9" s="17" t="s">
        <v>91</v>
      </c>
      <c r="T9" s="34"/>
      <c r="U9" s="29">
        <v>7</v>
      </c>
      <c r="V9" s="29">
        <v>1</v>
      </c>
      <c r="W9" s="30">
        <v>5</v>
      </c>
      <c r="X9" s="29">
        <v>7</v>
      </c>
      <c r="Y9" s="29">
        <v>45</v>
      </c>
      <c r="Z9" s="33">
        <v>0.76300000000000001</v>
      </c>
      <c r="AA9" s="22"/>
      <c r="AB9" s="17"/>
      <c r="AC9" s="17"/>
      <c r="AD9" s="17"/>
      <c r="AE9" s="17" t="s">
        <v>92</v>
      </c>
      <c r="AF9" s="22"/>
      <c r="AG9" s="28" t="s">
        <v>68</v>
      </c>
      <c r="AH9" s="28" t="s">
        <v>73</v>
      </c>
      <c r="AI9" s="28" t="s">
        <v>74</v>
      </c>
      <c r="AJ9" s="28"/>
      <c r="AK9" s="22"/>
      <c r="AL9" s="29"/>
      <c r="AM9" s="29"/>
      <c r="AN9" s="29"/>
      <c r="AO9" s="30"/>
      <c r="AP9" s="35"/>
      <c r="AQ9" s="29">
        <v>1</v>
      </c>
      <c r="AR9" s="44"/>
    </row>
    <row r="10" spans="1:44" s="92" customFormat="1" ht="15" customHeight="1" x14ac:dyDescent="0.25">
      <c r="A10" s="90"/>
      <c r="B10" s="29">
        <v>2003</v>
      </c>
      <c r="C10" s="29" t="s">
        <v>41</v>
      </c>
      <c r="D10" s="1" t="s">
        <v>37</v>
      </c>
      <c r="E10" s="29">
        <v>26</v>
      </c>
      <c r="F10" s="29">
        <v>0</v>
      </c>
      <c r="G10" s="29">
        <v>7</v>
      </c>
      <c r="H10" s="29">
        <v>17</v>
      </c>
      <c r="I10" s="29">
        <v>107</v>
      </c>
      <c r="J10" s="29">
        <v>2</v>
      </c>
      <c r="K10" s="29">
        <v>5</v>
      </c>
      <c r="L10" s="29">
        <v>93</v>
      </c>
      <c r="M10" s="29">
        <v>7</v>
      </c>
      <c r="N10" s="33">
        <v>0.64100000000000001</v>
      </c>
      <c r="O10" s="34"/>
      <c r="P10" s="86"/>
      <c r="Q10" s="17"/>
      <c r="R10" s="17"/>
      <c r="S10" s="17"/>
      <c r="T10" s="34"/>
      <c r="U10" s="29">
        <v>7</v>
      </c>
      <c r="V10" s="29">
        <v>0</v>
      </c>
      <c r="W10" s="30">
        <v>0</v>
      </c>
      <c r="X10" s="29">
        <v>0</v>
      </c>
      <c r="Y10" s="29">
        <v>18</v>
      </c>
      <c r="Z10" s="33">
        <v>0.42899999999999999</v>
      </c>
      <c r="AA10" s="22"/>
      <c r="AB10" s="17"/>
      <c r="AC10" s="17"/>
      <c r="AD10" s="17"/>
      <c r="AE10" s="17"/>
      <c r="AF10" s="22"/>
      <c r="AG10" s="28" t="s">
        <v>75</v>
      </c>
      <c r="AH10" s="28"/>
      <c r="AI10" s="28"/>
      <c r="AJ10" s="28"/>
      <c r="AK10" s="22"/>
      <c r="AL10" s="29"/>
      <c r="AM10" s="29"/>
      <c r="AN10" s="29"/>
      <c r="AO10" s="30"/>
      <c r="AP10" s="35"/>
      <c r="AQ10" s="29"/>
      <c r="AR10" s="44"/>
    </row>
    <row r="11" spans="1:44" s="92" customFormat="1" ht="15" customHeight="1" x14ac:dyDescent="0.25">
      <c r="A11" s="90"/>
      <c r="B11" s="29">
        <v>2004</v>
      </c>
      <c r="C11" s="29" t="s">
        <v>39</v>
      </c>
      <c r="D11" s="1" t="s">
        <v>37</v>
      </c>
      <c r="E11" s="29">
        <v>22</v>
      </c>
      <c r="F11" s="29">
        <v>0</v>
      </c>
      <c r="G11" s="29">
        <v>11</v>
      </c>
      <c r="H11" s="29">
        <v>10</v>
      </c>
      <c r="I11" s="29">
        <v>64</v>
      </c>
      <c r="J11" s="29">
        <v>6</v>
      </c>
      <c r="K11" s="29">
        <v>16</v>
      </c>
      <c r="L11" s="29">
        <v>31</v>
      </c>
      <c r="M11" s="29">
        <v>11</v>
      </c>
      <c r="N11" s="33">
        <v>0.54200000000000004</v>
      </c>
      <c r="O11" s="34"/>
      <c r="P11" s="86"/>
      <c r="Q11" s="17"/>
      <c r="R11" s="17"/>
      <c r="S11" s="17"/>
      <c r="T11" s="34"/>
      <c r="U11" s="29">
        <v>7</v>
      </c>
      <c r="V11" s="29">
        <v>0</v>
      </c>
      <c r="W11" s="30">
        <v>0</v>
      </c>
      <c r="X11" s="29">
        <v>2</v>
      </c>
      <c r="Y11" s="29">
        <v>9</v>
      </c>
      <c r="Z11" s="33">
        <v>0.25</v>
      </c>
      <c r="AA11" s="22"/>
      <c r="AB11" s="17"/>
      <c r="AC11" s="17"/>
      <c r="AD11" s="17"/>
      <c r="AE11" s="17"/>
      <c r="AF11" s="22"/>
      <c r="AG11" s="28" t="s">
        <v>76</v>
      </c>
      <c r="AH11" s="28" t="s">
        <v>69</v>
      </c>
      <c r="AI11" s="28" t="s">
        <v>77</v>
      </c>
      <c r="AJ11" s="28"/>
      <c r="AK11" s="22"/>
      <c r="AL11" s="29"/>
      <c r="AM11" s="29"/>
      <c r="AN11" s="29"/>
      <c r="AO11" s="30"/>
      <c r="AP11" s="35"/>
      <c r="AQ11" s="29"/>
      <c r="AR11" s="44"/>
    </row>
    <row r="12" spans="1:44" s="92" customFormat="1" ht="15" customHeight="1" x14ac:dyDescent="0.25">
      <c r="A12" s="90"/>
      <c r="B12" s="36">
        <v>2005</v>
      </c>
      <c r="C12" s="36" t="s">
        <v>39</v>
      </c>
      <c r="D12" s="37" t="s">
        <v>37</v>
      </c>
      <c r="E12" s="36">
        <v>21</v>
      </c>
      <c r="F12" s="29">
        <v>0</v>
      </c>
      <c r="G12" s="29">
        <v>5</v>
      </c>
      <c r="H12" s="29">
        <v>8</v>
      </c>
      <c r="I12" s="29">
        <v>59</v>
      </c>
      <c r="J12" s="29">
        <v>4</v>
      </c>
      <c r="K12" s="29">
        <v>11</v>
      </c>
      <c r="L12" s="36">
        <v>39</v>
      </c>
      <c r="M12" s="36">
        <v>5</v>
      </c>
      <c r="N12" s="33">
        <v>0.55100000000000005</v>
      </c>
      <c r="O12" s="34"/>
      <c r="P12" s="86"/>
      <c r="Q12" s="17"/>
      <c r="R12" s="17"/>
      <c r="S12" s="17"/>
      <c r="T12" s="34"/>
      <c r="U12" s="29">
        <v>1</v>
      </c>
      <c r="V12" s="29">
        <v>0</v>
      </c>
      <c r="W12" s="30">
        <v>0</v>
      </c>
      <c r="X12" s="29">
        <v>0</v>
      </c>
      <c r="Y12" s="29">
        <v>0</v>
      </c>
      <c r="Z12" s="33">
        <v>0</v>
      </c>
      <c r="AA12" s="22"/>
      <c r="AB12" s="17"/>
      <c r="AC12" s="17"/>
      <c r="AD12" s="17"/>
      <c r="AE12" s="17"/>
      <c r="AF12" s="22"/>
      <c r="AG12" s="28"/>
      <c r="AH12" s="28"/>
      <c r="AI12" s="28" t="s">
        <v>78</v>
      </c>
      <c r="AJ12" s="28"/>
      <c r="AK12" s="22"/>
      <c r="AL12" s="29"/>
      <c r="AM12" s="29"/>
      <c r="AN12" s="29"/>
      <c r="AO12" s="30"/>
      <c r="AP12" s="35"/>
      <c r="AQ12" s="29"/>
      <c r="AR12" s="44"/>
    </row>
    <row r="13" spans="1:44" s="92" customFormat="1" ht="15" customHeight="1" x14ac:dyDescent="0.25">
      <c r="A13" s="88"/>
      <c r="B13" s="15" t="s">
        <v>7</v>
      </c>
      <c r="C13" s="16"/>
      <c r="D13" s="14"/>
      <c r="E13" s="17">
        <v>193</v>
      </c>
      <c r="F13" s="17">
        <v>6</v>
      </c>
      <c r="G13" s="17">
        <v>70</v>
      </c>
      <c r="H13" s="17">
        <v>107</v>
      </c>
      <c r="I13" s="17">
        <v>693</v>
      </c>
      <c r="J13" s="17">
        <v>71</v>
      </c>
      <c r="K13" s="17">
        <v>124</v>
      </c>
      <c r="L13" s="17">
        <v>422</v>
      </c>
      <c r="M13" s="17">
        <v>76</v>
      </c>
      <c r="N13" s="38">
        <v>0.59299999999999997</v>
      </c>
      <c r="O13" s="22"/>
      <c r="P13" s="86" t="s">
        <v>79</v>
      </c>
      <c r="Q13" s="86" t="s">
        <v>79</v>
      </c>
      <c r="R13" s="86" t="s">
        <v>79</v>
      </c>
      <c r="S13" s="86" t="s">
        <v>79</v>
      </c>
      <c r="T13" s="34"/>
      <c r="U13" s="17">
        <v>52</v>
      </c>
      <c r="V13" s="17">
        <v>1</v>
      </c>
      <c r="W13" s="17">
        <v>10</v>
      </c>
      <c r="X13" s="17">
        <v>26</v>
      </c>
      <c r="Y13" s="17">
        <v>168</v>
      </c>
      <c r="Z13" s="38">
        <v>0.53</v>
      </c>
      <c r="AA13" s="93">
        <f>SUM(AA4:AA12)</f>
        <v>0</v>
      </c>
      <c r="AB13" s="86" t="s">
        <v>79</v>
      </c>
      <c r="AC13" s="86" t="s">
        <v>79</v>
      </c>
      <c r="AD13" s="86" t="s">
        <v>79</v>
      </c>
      <c r="AE13" s="86" t="s">
        <v>79</v>
      </c>
      <c r="AF13" s="22"/>
      <c r="AG13" s="86" t="s">
        <v>87</v>
      </c>
      <c r="AH13" s="86" t="s">
        <v>80</v>
      </c>
      <c r="AI13" s="86" t="s">
        <v>80</v>
      </c>
      <c r="AJ13" s="86" t="s">
        <v>85</v>
      </c>
      <c r="AK13" s="22"/>
      <c r="AL13" s="17">
        <v>0</v>
      </c>
      <c r="AM13" s="17">
        <v>0</v>
      </c>
      <c r="AN13" s="17">
        <v>0</v>
      </c>
      <c r="AO13" s="17">
        <v>0</v>
      </c>
      <c r="AP13" s="17">
        <v>1</v>
      </c>
      <c r="AQ13" s="17">
        <v>1</v>
      </c>
      <c r="AR13" s="44"/>
    </row>
    <row r="14" spans="1:44" s="92" customFormat="1" ht="15" customHeight="1" x14ac:dyDescent="0.25">
      <c r="A14" s="88"/>
      <c r="B14" s="2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94"/>
      <c r="O14" s="22"/>
      <c r="P14" s="21"/>
      <c r="Q14" s="19"/>
      <c r="R14" s="95"/>
      <c r="S14" s="96"/>
      <c r="T14" s="22"/>
      <c r="U14" s="17"/>
      <c r="V14" s="17"/>
      <c r="W14" s="17"/>
      <c r="X14" s="17"/>
      <c r="Y14" s="17"/>
      <c r="Z14" s="38"/>
      <c r="AA14" s="22"/>
      <c r="AB14" s="97"/>
      <c r="AC14" s="98"/>
      <c r="AD14" s="95"/>
      <c r="AE14" s="96"/>
      <c r="AF14" s="22"/>
      <c r="AG14" s="99">
        <v>0.83299999999999996</v>
      </c>
      <c r="AH14" s="100">
        <v>0.2</v>
      </c>
      <c r="AI14" s="100">
        <v>0.2</v>
      </c>
      <c r="AJ14" s="101">
        <v>0.5</v>
      </c>
      <c r="AK14" s="22"/>
      <c r="AL14" s="16"/>
      <c r="AM14" s="13"/>
      <c r="AN14" s="13"/>
      <c r="AO14" s="13"/>
      <c r="AP14" s="13"/>
      <c r="AQ14" s="14"/>
      <c r="AR14" s="44"/>
    </row>
    <row r="15" spans="1:44" ht="15" customHeight="1" x14ac:dyDescent="0.25">
      <c r="A15" s="90"/>
      <c r="B15" s="1" t="s">
        <v>2</v>
      </c>
      <c r="C15" s="35"/>
      <c r="D15" s="39">
        <v>487.99999999999994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3"/>
      <c r="R15" s="40"/>
      <c r="S15" s="40"/>
      <c r="T15" s="22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22"/>
      <c r="AG15" s="40"/>
      <c r="AH15" s="40"/>
      <c r="AI15" s="40"/>
      <c r="AJ15" s="40"/>
      <c r="AK15" s="22"/>
      <c r="AL15" s="40"/>
      <c r="AM15" s="40"/>
      <c r="AN15" s="40"/>
      <c r="AO15" s="40"/>
      <c r="AP15" s="40"/>
      <c r="AQ15" s="40"/>
      <c r="AR15" s="44"/>
    </row>
    <row r="16" spans="1:44" s="92" customFormat="1" ht="14.25" customHeight="1" x14ac:dyDescent="0.25">
      <c r="A16" s="9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34"/>
      <c r="P16" s="40"/>
      <c r="Q16" s="43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22"/>
      <c r="AG16" s="40"/>
      <c r="AH16" s="40"/>
      <c r="AI16" s="40"/>
      <c r="AJ16" s="40"/>
      <c r="AK16" s="22"/>
      <c r="AL16" s="40"/>
      <c r="AM16" s="40"/>
      <c r="AN16" s="40"/>
      <c r="AO16" s="40"/>
      <c r="AP16" s="40"/>
      <c r="AQ16" s="40"/>
      <c r="AR16" s="44"/>
    </row>
    <row r="17" spans="1:55" ht="15" customHeight="1" x14ac:dyDescent="0.25">
      <c r="A17" s="90"/>
      <c r="B17" s="21" t="s">
        <v>25</v>
      </c>
      <c r="C17" s="45"/>
      <c r="D17" s="45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40"/>
      <c r="K17" s="17" t="s">
        <v>28</v>
      </c>
      <c r="L17" s="17" t="s">
        <v>29</v>
      </c>
      <c r="M17" s="17" t="s">
        <v>30</v>
      </c>
      <c r="N17" s="17" t="s">
        <v>22</v>
      </c>
      <c r="O17" s="22"/>
      <c r="P17" s="46" t="s">
        <v>31</v>
      </c>
      <c r="Q17" s="11"/>
      <c r="R17" s="11"/>
      <c r="S17" s="11"/>
      <c r="T17" s="47"/>
      <c r="U17" s="47"/>
      <c r="V17" s="47"/>
      <c r="W17" s="47"/>
      <c r="X17" s="47"/>
      <c r="Y17" s="11"/>
      <c r="Z17" s="11"/>
      <c r="AA17" s="11"/>
      <c r="AB17" s="47"/>
      <c r="AC17" s="47"/>
      <c r="AD17" s="11"/>
      <c r="AE17" s="48"/>
      <c r="AF17" s="22"/>
      <c r="AG17" s="46" t="s">
        <v>81</v>
      </c>
      <c r="AH17" s="11"/>
      <c r="AI17" s="47"/>
      <c r="AJ17" s="48"/>
      <c r="AK17" s="22"/>
      <c r="AL17" s="9" t="s">
        <v>82</v>
      </c>
      <c r="AM17" s="11"/>
      <c r="AN17" s="11"/>
      <c r="AO17" s="11"/>
      <c r="AP17" s="11"/>
      <c r="AQ17" s="48"/>
      <c r="AR17" s="44"/>
    </row>
    <row r="18" spans="1:55" ht="15" customHeight="1" x14ac:dyDescent="0.25">
      <c r="A18" s="90"/>
      <c r="B18" s="46" t="s">
        <v>13</v>
      </c>
      <c r="C18" s="11"/>
      <c r="D18" s="48"/>
      <c r="E18" s="29">
        <v>193</v>
      </c>
      <c r="F18" s="29">
        <v>6</v>
      </c>
      <c r="G18" s="29">
        <v>70</v>
      </c>
      <c r="H18" s="29">
        <v>107</v>
      </c>
      <c r="I18" s="29">
        <v>693</v>
      </c>
      <c r="J18" s="40"/>
      <c r="K18" s="49">
        <v>0.39378238341968913</v>
      </c>
      <c r="L18" s="49">
        <v>0.55440414507772018</v>
      </c>
      <c r="M18" s="49">
        <v>3.5906735751295336</v>
      </c>
      <c r="N18" s="50">
        <v>0.59299999999999997</v>
      </c>
      <c r="O18" s="22">
        <v>3608</v>
      </c>
      <c r="P18" s="51" t="s">
        <v>9</v>
      </c>
      <c r="Q18" s="52"/>
      <c r="R18" s="53" t="s">
        <v>42</v>
      </c>
      <c r="S18" s="53"/>
      <c r="T18" s="53"/>
      <c r="U18" s="53"/>
      <c r="V18" s="53"/>
      <c r="W18" s="53"/>
      <c r="X18" s="53"/>
      <c r="Y18" s="53"/>
      <c r="Z18" s="54" t="s">
        <v>11</v>
      </c>
      <c r="AA18" s="53"/>
      <c r="AB18" s="53"/>
      <c r="AC18" s="55" t="s">
        <v>43</v>
      </c>
      <c r="AD18" s="102"/>
      <c r="AE18" s="103"/>
      <c r="AF18" s="22"/>
      <c r="AG18" s="104"/>
      <c r="AH18" s="105"/>
      <c r="AI18" s="106"/>
      <c r="AJ18" s="103"/>
      <c r="AK18" s="22"/>
      <c r="AL18" s="51"/>
      <c r="AM18" s="54"/>
      <c r="AN18" s="53"/>
      <c r="AO18" s="53"/>
      <c r="AP18" s="53"/>
      <c r="AQ18" s="103"/>
      <c r="AR18" s="44"/>
    </row>
    <row r="19" spans="1:55" ht="15" customHeight="1" x14ac:dyDescent="0.25">
      <c r="A19" s="90"/>
      <c r="B19" s="56" t="s">
        <v>15</v>
      </c>
      <c r="C19" s="57"/>
      <c r="D19" s="58"/>
      <c r="E19" s="29">
        <v>52</v>
      </c>
      <c r="F19" s="29">
        <v>1</v>
      </c>
      <c r="G19" s="29">
        <v>10</v>
      </c>
      <c r="H19" s="29">
        <v>26</v>
      </c>
      <c r="I19" s="29">
        <v>168</v>
      </c>
      <c r="J19" s="40"/>
      <c r="K19" s="49">
        <v>0.21153846153846154</v>
      </c>
      <c r="L19" s="49">
        <v>0.5</v>
      </c>
      <c r="M19" s="49">
        <v>3.2307692307692308</v>
      </c>
      <c r="N19" s="50">
        <v>0.53</v>
      </c>
      <c r="O19" s="22">
        <v>522.94160583941607</v>
      </c>
      <c r="P19" s="59" t="s">
        <v>83</v>
      </c>
      <c r="Q19" s="60"/>
      <c r="R19" s="61" t="s">
        <v>45</v>
      </c>
      <c r="S19" s="61"/>
      <c r="T19" s="61"/>
      <c r="U19" s="61"/>
      <c r="V19" s="61"/>
      <c r="W19" s="61"/>
      <c r="X19" s="61"/>
      <c r="Y19" s="61"/>
      <c r="Z19" s="62" t="s">
        <v>44</v>
      </c>
      <c r="AA19" s="61"/>
      <c r="AB19" s="61"/>
      <c r="AC19" s="63" t="s">
        <v>46</v>
      </c>
      <c r="AD19" s="107"/>
      <c r="AE19" s="108"/>
      <c r="AF19" s="22"/>
      <c r="AG19" s="59"/>
      <c r="AH19" s="105"/>
      <c r="AI19" s="61"/>
      <c r="AJ19" s="108"/>
      <c r="AK19" s="22"/>
      <c r="AL19" s="59"/>
      <c r="AM19" s="62"/>
      <c r="AN19" s="61"/>
      <c r="AO19" s="61"/>
      <c r="AP19" s="61"/>
      <c r="AQ19" s="108"/>
      <c r="AR19" s="44"/>
    </row>
    <row r="20" spans="1:55" ht="15" customHeight="1" x14ac:dyDescent="0.25">
      <c r="A20" s="90"/>
      <c r="B20" s="64" t="s">
        <v>16</v>
      </c>
      <c r="C20" s="65"/>
      <c r="D20" s="66"/>
      <c r="E20" s="31"/>
      <c r="F20" s="31"/>
      <c r="G20" s="31"/>
      <c r="H20" s="31"/>
      <c r="I20" s="31"/>
      <c r="J20" s="40"/>
      <c r="K20" s="67"/>
      <c r="L20" s="67"/>
      <c r="M20" s="67"/>
      <c r="N20" s="68"/>
      <c r="O20" s="22">
        <v>150</v>
      </c>
      <c r="P20" s="59" t="s">
        <v>84</v>
      </c>
      <c r="Q20" s="60"/>
      <c r="R20" s="61" t="s">
        <v>45</v>
      </c>
      <c r="S20" s="61"/>
      <c r="T20" s="61"/>
      <c r="U20" s="61"/>
      <c r="V20" s="61"/>
      <c r="W20" s="61"/>
      <c r="X20" s="61"/>
      <c r="Y20" s="61"/>
      <c r="Z20" s="62" t="s">
        <v>44</v>
      </c>
      <c r="AA20" s="61"/>
      <c r="AB20" s="61"/>
      <c r="AC20" s="63" t="s">
        <v>46</v>
      </c>
      <c r="AD20" s="107"/>
      <c r="AE20" s="108"/>
      <c r="AF20" s="22"/>
      <c r="AG20" s="104"/>
      <c r="AH20" s="105"/>
      <c r="AI20" s="61"/>
      <c r="AJ20" s="108"/>
      <c r="AK20" s="22"/>
      <c r="AL20" s="59"/>
      <c r="AM20" s="62"/>
      <c r="AN20" s="61"/>
      <c r="AO20" s="61"/>
      <c r="AP20" s="61"/>
      <c r="AQ20" s="108"/>
      <c r="AR20" s="44"/>
    </row>
    <row r="21" spans="1:55" ht="15" customHeight="1" x14ac:dyDescent="0.25">
      <c r="A21" s="90"/>
      <c r="B21" s="69" t="s">
        <v>26</v>
      </c>
      <c r="C21" s="70"/>
      <c r="D21" s="71"/>
      <c r="E21" s="17">
        <v>245</v>
      </c>
      <c r="F21" s="17">
        <v>7</v>
      </c>
      <c r="G21" s="17">
        <v>80</v>
      </c>
      <c r="H21" s="17">
        <v>133</v>
      </c>
      <c r="I21" s="17">
        <v>861</v>
      </c>
      <c r="J21" s="40"/>
      <c r="K21" s="72">
        <v>0.35510204081632651</v>
      </c>
      <c r="L21" s="72">
        <v>0.54285714285714282</v>
      </c>
      <c r="M21" s="72">
        <v>3.5142857142857142</v>
      </c>
      <c r="N21" s="38">
        <v>0.57899999999999996</v>
      </c>
      <c r="O21" s="22">
        <v>4280.9416058394163</v>
      </c>
      <c r="P21" s="73" t="s">
        <v>10</v>
      </c>
      <c r="Q21" s="74"/>
      <c r="R21" s="75" t="s">
        <v>47</v>
      </c>
      <c r="S21" s="75"/>
      <c r="T21" s="75"/>
      <c r="U21" s="75"/>
      <c r="V21" s="75"/>
      <c r="W21" s="75"/>
      <c r="X21" s="75"/>
      <c r="Y21" s="75"/>
      <c r="Z21" s="76" t="s">
        <v>27</v>
      </c>
      <c r="AA21" s="75"/>
      <c r="AB21" s="75"/>
      <c r="AC21" s="77" t="s">
        <v>48</v>
      </c>
      <c r="AD21" s="109"/>
      <c r="AE21" s="110"/>
      <c r="AF21" s="22"/>
      <c r="AG21" s="111"/>
      <c r="AH21" s="112"/>
      <c r="AI21" s="113"/>
      <c r="AJ21" s="110"/>
      <c r="AK21" s="22"/>
      <c r="AL21" s="73"/>
      <c r="AM21" s="76"/>
      <c r="AN21" s="75"/>
      <c r="AO21" s="75"/>
      <c r="AP21" s="75"/>
      <c r="AQ21" s="110"/>
      <c r="AR21" s="44"/>
    </row>
    <row r="22" spans="1:55" ht="15" customHeight="1" x14ac:dyDescent="0.25">
      <c r="A22" s="90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2"/>
      <c r="P22" s="22"/>
      <c r="Q22" s="22"/>
      <c r="R22" s="22"/>
      <c r="S22" s="22"/>
      <c r="T22" s="22"/>
      <c r="U22" s="40"/>
      <c r="V22" s="43"/>
      <c r="W22" s="22"/>
      <c r="X22" s="22"/>
      <c r="Y22" s="22"/>
      <c r="Z22" s="22"/>
      <c r="AA22" s="22"/>
      <c r="AB22" s="22"/>
      <c r="AC22" s="22"/>
      <c r="AD22" s="22"/>
      <c r="AE22" s="40"/>
      <c r="AF22" s="40"/>
      <c r="AG22" s="40"/>
      <c r="AH22" s="40"/>
      <c r="AI22" s="40"/>
      <c r="AJ22" s="40"/>
      <c r="AK22" s="44"/>
      <c r="AL22" s="22"/>
      <c r="AM22" s="22"/>
      <c r="AN22" s="22"/>
      <c r="AO22" s="40"/>
      <c r="AP22" s="40"/>
      <c r="AQ22" s="40"/>
      <c r="AR22" s="44"/>
    </row>
    <row r="23" spans="1:55" s="7" customFormat="1" ht="15" customHeight="1" x14ac:dyDescent="0.25">
      <c r="A23" s="8"/>
      <c r="B23" s="40" t="s">
        <v>52</v>
      </c>
      <c r="C23" s="40"/>
      <c r="D23" s="40" t="s">
        <v>53</v>
      </c>
      <c r="E23" s="40"/>
      <c r="F23" s="40"/>
      <c r="G23" s="40"/>
      <c r="H23" s="40"/>
      <c r="I23" s="40"/>
      <c r="J23" s="40"/>
      <c r="K23" s="40"/>
      <c r="L23" s="40"/>
      <c r="M23" s="40"/>
      <c r="N23" s="43"/>
      <c r="O23" s="22"/>
      <c r="P23" s="22"/>
      <c r="Q23" s="22"/>
      <c r="R23" s="22"/>
      <c r="S23" s="22"/>
      <c r="T23" s="22"/>
      <c r="U23" s="40"/>
      <c r="V23" s="43"/>
      <c r="W23" s="40"/>
      <c r="X23" s="40"/>
      <c r="Y23" s="22"/>
      <c r="Z23" s="22"/>
      <c r="AA23" s="78"/>
      <c r="AB23" s="40"/>
      <c r="AC23" s="40"/>
      <c r="AD23" s="40"/>
      <c r="AE23" s="40"/>
      <c r="AF23" s="40"/>
      <c r="AG23" s="40"/>
      <c r="AH23" s="40"/>
      <c r="AI23" s="40"/>
      <c r="AJ23" s="40"/>
      <c r="AK23" s="22"/>
      <c r="AL23" s="44"/>
      <c r="AM23" s="44"/>
      <c r="AN23" s="40"/>
      <c r="AO23" s="40"/>
      <c r="AP23" s="40"/>
      <c r="AQ23" s="40"/>
      <c r="AR23" s="40"/>
      <c r="AS23" s="40"/>
      <c r="AT23" s="40"/>
      <c r="AU23" s="40"/>
      <c r="AV23" s="40"/>
    </row>
    <row r="24" spans="1:55" s="7" customFormat="1" ht="15" customHeight="1" x14ac:dyDescent="0.25">
      <c r="A24" s="8"/>
      <c r="B24" s="40"/>
      <c r="C24" s="40"/>
      <c r="D24" s="40" t="s">
        <v>54</v>
      </c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22"/>
      <c r="P24" s="22"/>
      <c r="Q24" s="22"/>
      <c r="R24" s="22"/>
      <c r="S24" s="22"/>
      <c r="T24" s="22"/>
      <c r="U24" s="40"/>
      <c r="V24" s="43"/>
      <c r="W24" s="40"/>
      <c r="X24" s="40"/>
      <c r="Y24" s="22"/>
      <c r="Z24" s="22"/>
      <c r="AA24" s="78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4"/>
      <c r="AM24" s="44"/>
      <c r="AN24" s="40"/>
      <c r="AO24" s="40"/>
      <c r="AP24" s="40"/>
      <c r="AQ24" s="40"/>
      <c r="AR24" s="40"/>
      <c r="AS24" s="40"/>
      <c r="AT24" s="40"/>
      <c r="AU24" s="40"/>
      <c r="AV24" s="40"/>
    </row>
    <row r="25" spans="1:55" s="7" customFormat="1" ht="15" customHeight="1" x14ac:dyDescent="0.25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2"/>
      <c r="P25" s="22"/>
      <c r="Q25" s="22"/>
      <c r="R25" s="22"/>
      <c r="S25" s="22"/>
      <c r="T25" s="22"/>
      <c r="U25" s="40"/>
      <c r="V25" s="43"/>
      <c r="W25" s="40"/>
      <c r="X25" s="22"/>
      <c r="Y25" s="22"/>
      <c r="Z25" s="22"/>
      <c r="AA25" s="22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4"/>
      <c r="AM25" s="44"/>
      <c r="AN25" s="40"/>
      <c r="AO25" s="40"/>
      <c r="AP25" s="40"/>
      <c r="AQ25" s="40"/>
      <c r="AR25" s="40"/>
      <c r="AS25" s="40"/>
      <c r="AT25" s="40"/>
      <c r="AU25" s="40"/>
      <c r="AV25" s="40"/>
    </row>
    <row r="26" spans="1:55" ht="15" customHeight="1" x14ac:dyDescent="0.25">
      <c r="A26" s="22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2"/>
      <c r="P26" s="22"/>
      <c r="Q26" s="22"/>
      <c r="R26" s="22"/>
      <c r="S26" s="22"/>
      <c r="T26" s="22"/>
      <c r="U26" s="40"/>
      <c r="V26" s="43"/>
      <c r="W26" s="40"/>
      <c r="X26" s="40"/>
      <c r="Y26" s="22"/>
      <c r="Z26" s="22"/>
      <c r="AA26" s="78"/>
      <c r="AB26" s="40"/>
      <c r="AC26" s="40"/>
      <c r="AD26" s="40"/>
      <c r="AE26" s="40"/>
      <c r="AF26" s="22"/>
      <c r="AG26" s="22"/>
      <c r="AH26" s="22"/>
      <c r="AI26" s="22"/>
      <c r="AJ26" s="22"/>
      <c r="AK26" s="22"/>
      <c r="AL26" s="22"/>
      <c r="AM26" s="22"/>
      <c r="AN26" s="40"/>
      <c r="AO26" s="40"/>
      <c r="AP26" s="40"/>
      <c r="AQ26" s="40"/>
      <c r="AR26" s="40"/>
      <c r="AS26" s="40"/>
      <c r="AT26" s="40"/>
      <c r="AU26" s="40"/>
      <c r="AV26" s="40"/>
      <c r="AW26" s="7"/>
      <c r="AX26" s="7"/>
      <c r="AY26" s="7"/>
      <c r="AZ26" s="7"/>
      <c r="BA26" s="7"/>
      <c r="BB26" s="7"/>
      <c r="BC26" s="7"/>
    </row>
    <row r="27" spans="1:55" ht="15" customHeight="1" x14ac:dyDescent="0.25">
      <c r="A27" s="22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78"/>
      <c r="P27" s="22"/>
      <c r="Q27" s="22"/>
      <c r="R27" s="22"/>
      <c r="S27" s="22"/>
      <c r="T27" s="22"/>
      <c r="U27" s="78"/>
      <c r="V27" s="78"/>
      <c r="W27" s="78"/>
      <c r="X27" s="78"/>
      <c r="Y27" s="78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7"/>
      <c r="AX27" s="7"/>
      <c r="AY27" s="7"/>
      <c r="AZ27" s="7"/>
      <c r="BA27" s="7"/>
      <c r="BB27" s="7"/>
      <c r="BC27" s="7"/>
    </row>
    <row r="28" spans="1:55" ht="15" customHeight="1" x14ac:dyDescent="0.25">
      <c r="A28" s="22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78"/>
      <c r="P28" s="22"/>
      <c r="Q28" s="22"/>
      <c r="R28" s="22"/>
      <c r="S28" s="22"/>
      <c r="T28" s="22"/>
      <c r="U28" s="78"/>
      <c r="V28" s="78"/>
      <c r="W28" s="78"/>
      <c r="X28" s="78"/>
      <c r="Y28" s="78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7"/>
      <c r="AX28" s="7"/>
      <c r="AY28" s="7"/>
      <c r="AZ28" s="7"/>
      <c r="BA28" s="7"/>
      <c r="BB28" s="7"/>
      <c r="BC28" s="7"/>
    </row>
    <row r="29" spans="1:55" ht="15" customHeight="1" x14ac:dyDescent="0.25">
      <c r="A29" s="22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22"/>
      <c r="Q29" s="22"/>
      <c r="R29" s="22"/>
      <c r="S29" s="22"/>
      <c r="T29" s="22"/>
      <c r="U29" s="78"/>
      <c r="V29" s="78"/>
      <c r="W29" s="78"/>
      <c r="X29" s="78"/>
      <c r="Y29" s="78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7"/>
      <c r="AX29" s="7"/>
      <c r="AY29" s="7"/>
      <c r="AZ29" s="7"/>
      <c r="BA29" s="7"/>
      <c r="BB29" s="7"/>
      <c r="BC29" s="7"/>
    </row>
    <row r="30" spans="1:55" ht="15" customHeight="1" x14ac:dyDescent="0.25">
      <c r="A30" s="22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22"/>
      <c r="Q30" s="22"/>
      <c r="R30" s="22"/>
      <c r="S30" s="22"/>
      <c r="T30" s="22"/>
      <c r="U30" s="78"/>
      <c r="V30" s="78"/>
      <c r="W30" s="78"/>
      <c r="X30" s="78"/>
      <c r="Y30" s="78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7"/>
      <c r="AX30" s="7"/>
      <c r="AY30" s="7"/>
      <c r="AZ30" s="7"/>
      <c r="BA30" s="7"/>
      <c r="BB30" s="7"/>
      <c r="BC30" s="7"/>
    </row>
    <row r="31" spans="1:55" ht="15" customHeight="1" x14ac:dyDescent="0.25">
      <c r="A31" s="22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22"/>
      <c r="Q31" s="22"/>
      <c r="R31" s="22"/>
      <c r="S31" s="22"/>
      <c r="T31" s="22"/>
      <c r="U31" s="78"/>
      <c r="V31" s="78"/>
      <c r="W31" s="78"/>
      <c r="X31" s="78"/>
      <c r="Y31" s="78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7"/>
      <c r="AX31" s="7"/>
      <c r="AY31" s="7"/>
      <c r="AZ31" s="7"/>
      <c r="BA31" s="7"/>
      <c r="BB31" s="7"/>
      <c r="BC31" s="7"/>
    </row>
    <row r="32" spans="1:55" ht="15" customHeight="1" x14ac:dyDescent="0.25">
      <c r="A32" s="22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22"/>
      <c r="Q32" s="22"/>
      <c r="R32" s="22"/>
      <c r="S32" s="22"/>
      <c r="T32" s="22"/>
      <c r="U32" s="78"/>
      <c r="V32" s="78"/>
      <c r="W32" s="78"/>
      <c r="X32" s="78"/>
      <c r="Y32" s="78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</row>
    <row r="33" spans="1:261" ht="15" customHeight="1" x14ac:dyDescent="0.25">
      <c r="A33" s="22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22"/>
      <c r="Q33" s="22"/>
      <c r="R33" s="22"/>
      <c r="S33" s="22"/>
      <c r="T33" s="22"/>
      <c r="U33" s="78"/>
      <c r="V33" s="78"/>
      <c r="W33" s="78"/>
      <c r="X33" s="78"/>
      <c r="Y33" s="78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</row>
    <row r="34" spans="1:261" ht="15" customHeight="1" x14ac:dyDescent="0.25">
      <c r="A34" s="22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22"/>
      <c r="Q34" s="22"/>
      <c r="R34" s="22"/>
      <c r="S34" s="22"/>
      <c r="T34" s="22"/>
      <c r="U34" s="78"/>
      <c r="V34" s="78"/>
      <c r="W34" s="78"/>
      <c r="X34" s="78"/>
      <c r="Y34" s="78"/>
      <c r="Z34" s="40"/>
      <c r="AA34" s="40"/>
      <c r="AB34" s="40"/>
      <c r="AC34" s="40"/>
      <c r="AD34" s="40"/>
      <c r="AE34" s="40"/>
      <c r="AF34" s="40"/>
      <c r="AG34" s="22"/>
      <c r="AH34" s="78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</row>
    <row r="35" spans="1:261" ht="15" customHeight="1" x14ac:dyDescent="0.25">
      <c r="A35" s="22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22"/>
      <c r="Q35" s="22"/>
      <c r="R35" s="22"/>
      <c r="S35" s="22"/>
      <c r="T35" s="22"/>
      <c r="U35" s="78"/>
      <c r="V35" s="78"/>
      <c r="W35" s="78"/>
      <c r="X35" s="78"/>
      <c r="Y35" s="78"/>
      <c r="Z35" s="40"/>
      <c r="AA35" s="40"/>
      <c r="AB35" s="40"/>
      <c r="AC35" s="40"/>
      <c r="AD35" s="40"/>
      <c r="AE35" s="40"/>
      <c r="AF35" s="40"/>
      <c r="AG35" s="22"/>
      <c r="AH35" s="78"/>
      <c r="AI35" s="40"/>
      <c r="AJ35" s="40"/>
      <c r="AK35" s="40"/>
      <c r="AL35" s="40"/>
      <c r="AM35" s="40"/>
      <c r="AN35" s="40"/>
      <c r="AO35" s="40"/>
      <c r="AP35" s="40"/>
      <c r="AQ35" s="40"/>
      <c r="AR35" s="44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</row>
    <row r="36" spans="1:261" ht="15" customHeight="1" x14ac:dyDescent="0.25">
      <c r="A36" s="22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22"/>
      <c r="Q36" s="22"/>
      <c r="R36" s="22"/>
      <c r="S36" s="22"/>
      <c r="T36" s="22"/>
      <c r="U36" s="78"/>
      <c r="V36" s="78"/>
      <c r="W36" s="78"/>
      <c r="X36" s="78"/>
      <c r="Y36" s="78"/>
      <c r="Z36" s="40"/>
      <c r="AA36" s="40"/>
      <c r="AB36" s="40"/>
      <c r="AC36" s="40"/>
      <c r="AD36" s="40"/>
      <c r="AE36" s="40"/>
      <c r="AF36" s="40"/>
      <c r="AG36" s="22"/>
      <c r="AH36" s="78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</row>
    <row r="37" spans="1:261" ht="15" customHeight="1" x14ac:dyDescent="0.25">
      <c r="A37" s="22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22"/>
      <c r="Q37" s="22"/>
      <c r="R37" s="22"/>
      <c r="S37" s="22"/>
      <c r="T37" s="22"/>
      <c r="U37" s="78"/>
      <c r="V37" s="78"/>
      <c r="W37" s="78"/>
      <c r="X37" s="78"/>
      <c r="Y37" s="78"/>
      <c r="Z37" s="40"/>
      <c r="AA37" s="40"/>
      <c r="AB37" s="40"/>
      <c r="AC37" s="40"/>
      <c r="AD37" s="40"/>
      <c r="AE37" s="40"/>
      <c r="AF37" s="40"/>
      <c r="AG37" s="22"/>
      <c r="AH37" s="78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</row>
    <row r="38" spans="1:261" ht="15" customHeight="1" x14ac:dyDescent="0.25">
      <c r="A38" s="22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22"/>
      <c r="Q38" s="22"/>
      <c r="R38" s="22"/>
      <c r="S38" s="22"/>
      <c r="T38" s="22"/>
      <c r="U38" s="78"/>
      <c r="V38" s="78"/>
      <c r="W38" s="78"/>
      <c r="X38" s="78"/>
      <c r="Y38" s="78"/>
      <c r="Z38" s="40"/>
      <c r="AA38" s="40"/>
      <c r="AB38" s="40"/>
      <c r="AC38" s="40"/>
      <c r="AD38" s="40"/>
      <c r="AE38" s="40"/>
      <c r="AF38" s="40"/>
      <c r="AG38" s="22"/>
      <c r="AH38" s="78"/>
      <c r="AI38" s="40"/>
      <c r="AJ38" s="40"/>
      <c r="AK38" s="40"/>
      <c r="AL38" s="40"/>
      <c r="AM38" s="40"/>
      <c r="AN38" s="40"/>
      <c r="AO38" s="40"/>
      <c r="AP38" s="40"/>
      <c r="AQ38" s="40"/>
      <c r="AR38" s="44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</row>
    <row r="39" spans="1:261" ht="15" customHeight="1" x14ac:dyDescent="0.25">
      <c r="A39" s="22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22"/>
      <c r="Q39" s="22"/>
      <c r="R39" s="22"/>
      <c r="S39" s="22"/>
      <c r="T39" s="22"/>
      <c r="U39" s="78"/>
      <c r="V39" s="78"/>
      <c r="W39" s="78"/>
      <c r="X39" s="78"/>
      <c r="Y39" s="78"/>
      <c r="Z39" s="40"/>
      <c r="AA39" s="40"/>
      <c r="AB39" s="40"/>
      <c r="AC39" s="40"/>
      <c r="AD39" s="40"/>
      <c r="AE39" s="40"/>
      <c r="AF39" s="40"/>
      <c r="AG39" s="22"/>
      <c r="AH39" s="78"/>
      <c r="AI39" s="40"/>
      <c r="AJ39" s="40"/>
      <c r="AK39" s="40"/>
      <c r="AL39" s="40"/>
      <c r="AM39" s="40"/>
      <c r="AN39" s="40"/>
      <c r="AO39" s="40"/>
      <c r="AP39" s="40"/>
      <c r="AQ39" s="40"/>
      <c r="AR39" s="44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</row>
    <row r="40" spans="1:261" ht="15" customHeight="1" x14ac:dyDescent="0.25">
      <c r="A40" s="22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22"/>
      <c r="Q40" s="22"/>
      <c r="R40" s="22"/>
      <c r="S40" s="22"/>
      <c r="T40" s="22"/>
      <c r="U40" s="78"/>
      <c r="V40" s="78"/>
      <c r="W40" s="78"/>
      <c r="X40" s="78"/>
      <c r="Y40" s="78"/>
      <c r="Z40" s="40"/>
      <c r="AA40" s="40"/>
      <c r="AB40" s="40"/>
      <c r="AC40" s="40"/>
      <c r="AD40" s="40"/>
      <c r="AE40" s="40"/>
      <c r="AF40" s="40"/>
      <c r="AG40" s="22"/>
      <c r="AH40" s="78"/>
      <c r="AI40" s="40"/>
      <c r="AJ40" s="40"/>
      <c r="AK40" s="40"/>
      <c r="AL40" s="40"/>
      <c r="AM40" s="40"/>
      <c r="AN40" s="40"/>
      <c r="AO40" s="40"/>
      <c r="AP40" s="40"/>
      <c r="AQ40" s="40"/>
      <c r="AR40" s="44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</row>
    <row r="41" spans="1:261" ht="15" customHeight="1" x14ac:dyDescent="0.25">
      <c r="A41" s="22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22"/>
      <c r="Q41" s="22"/>
      <c r="R41" s="22"/>
      <c r="S41" s="22"/>
      <c r="T41" s="22"/>
      <c r="U41" s="78"/>
      <c r="V41" s="78"/>
      <c r="W41" s="78"/>
      <c r="X41" s="78"/>
      <c r="Y41" s="78"/>
      <c r="Z41" s="40"/>
      <c r="AA41" s="40"/>
      <c r="AB41" s="40"/>
      <c r="AC41" s="40"/>
      <c r="AD41" s="40"/>
      <c r="AE41" s="40"/>
      <c r="AF41" s="40"/>
      <c r="AG41" s="22"/>
      <c r="AH41" s="78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</row>
    <row r="42" spans="1:261" ht="15" customHeight="1" x14ac:dyDescent="0.25">
      <c r="A42" s="22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22"/>
      <c r="Q42" s="22"/>
      <c r="R42" s="22"/>
      <c r="S42" s="22"/>
      <c r="T42" s="22"/>
      <c r="U42" s="78"/>
      <c r="V42" s="78"/>
      <c r="W42" s="78"/>
      <c r="X42" s="78"/>
      <c r="Y42" s="78"/>
      <c r="Z42" s="40"/>
      <c r="AA42" s="40"/>
      <c r="AB42" s="40"/>
      <c r="AC42" s="40"/>
      <c r="AD42" s="40"/>
      <c r="AE42" s="40"/>
      <c r="AF42" s="40"/>
      <c r="AG42" s="22"/>
      <c r="AH42" s="78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</row>
    <row r="43" spans="1:261" ht="15" customHeight="1" x14ac:dyDescent="0.25">
      <c r="A43" s="22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22"/>
      <c r="Q43" s="22"/>
      <c r="R43" s="22"/>
      <c r="S43" s="22"/>
      <c r="T43" s="22"/>
      <c r="U43" s="78"/>
      <c r="V43" s="78"/>
      <c r="W43" s="78"/>
      <c r="X43" s="78"/>
      <c r="Y43" s="78"/>
      <c r="Z43" s="40"/>
      <c r="AA43" s="40"/>
      <c r="AB43" s="40"/>
      <c r="AC43" s="40"/>
      <c r="AD43" s="40"/>
      <c r="AE43" s="40"/>
      <c r="AF43" s="40"/>
      <c r="AG43" s="22"/>
      <c r="AH43" s="78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</row>
    <row r="44" spans="1:261" ht="15" customHeight="1" x14ac:dyDescent="0.25">
      <c r="A44" s="22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22"/>
      <c r="Q44" s="22"/>
      <c r="R44" s="22"/>
      <c r="S44" s="22"/>
      <c r="T44" s="22"/>
      <c r="U44" s="78"/>
      <c r="V44" s="78"/>
      <c r="W44" s="78"/>
      <c r="X44" s="78"/>
      <c r="Y44" s="78"/>
      <c r="Z44" s="40"/>
      <c r="AA44" s="40"/>
      <c r="AB44" s="40"/>
      <c r="AC44" s="40"/>
      <c r="AD44" s="40"/>
      <c r="AE44" s="40"/>
      <c r="AF44" s="40"/>
      <c r="AG44" s="22"/>
      <c r="AH44" s="78"/>
      <c r="AI44" s="40"/>
      <c r="AJ44" s="40"/>
      <c r="AK44" s="40"/>
      <c r="AL44" s="40"/>
      <c r="AM44" s="40"/>
      <c r="AN44" s="40"/>
      <c r="AO44" s="40"/>
      <c r="AP44" s="40"/>
      <c r="AQ44" s="40"/>
      <c r="AR44" s="44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</row>
    <row r="45" spans="1:261" ht="15" customHeight="1" x14ac:dyDescent="0.25">
      <c r="A45" s="22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22"/>
      <c r="Q45" s="22"/>
      <c r="R45" s="22"/>
      <c r="S45" s="22"/>
      <c r="T45" s="22"/>
      <c r="U45" s="78"/>
      <c r="V45" s="78"/>
      <c r="W45" s="78"/>
      <c r="X45" s="78"/>
      <c r="Y45" s="78"/>
      <c r="Z45" s="40"/>
      <c r="AA45" s="40"/>
      <c r="AB45" s="40"/>
      <c r="AC45" s="40"/>
      <c r="AD45" s="40"/>
      <c r="AE45" s="40"/>
      <c r="AF45" s="40"/>
      <c r="AG45" s="22"/>
      <c r="AH45" s="78"/>
      <c r="AI45" s="40"/>
      <c r="AJ45" s="40"/>
      <c r="AK45" s="40"/>
      <c r="AL45" s="40"/>
      <c r="AM45" s="40"/>
      <c r="AN45" s="40"/>
      <c r="AO45" s="40"/>
      <c r="AP45" s="40"/>
      <c r="AQ45" s="40"/>
      <c r="AR45" s="44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</row>
    <row r="46" spans="1:261" ht="15" customHeight="1" x14ac:dyDescent="0.25">
      <c r="A46" s="22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22"/>
      <c r="Q46" s="22"/>
      <c r="R46" s="22"/>
      <c r="S46" s="22"/>
      <c r="T46" s="22"/>
      <c r="U46" s="78"/>
      <c r="V46" s="78"/>
      <c r="W46" s="78"/>
      <c r="X46" s="78"/>
      <c r="Y46" s="78"/>
      <c r="Z46" s="40"/>
      <c r="AA46" s="40"/>
      <c r="AB46" s="40"/>
      <c r="AC46" s="40"/>
      <c r="AD46" s="40"/>
      <c r="AE46" s="40"/>
      <c r="AF46" s="40"/>
      <c r="AG46" s="22"/>
      <c r="AH46" s="78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</row>
    <row r="47" spans="1:261" ht="15" customHeight="1" x14ac:dyDescent="0.25">
      <c r="A47" s="22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22"/>
      <c r="Q47" s="22"/>
      <c r="R47" s="22"/>
      <c r="S47" s="22"/>
      <c r="T47" s="22"/>
      <c r="U47" s="78"/>
      <c r="V47" s="78"/>
      <c r="W47" s="78"/>
      <c r="X47" s="78"/>
      <c r="Y47" s="78"/>
      <c r="Z47" s="40"/>
      <c r="AA47" s="40"/>
      <c r="AB47" s="40"/>
      <c r="AC47" s="40"/>
      <c r="AD47" s="40"/>
      <c r="AE47" s="40"/>
      <c r="AF47" s="40"/>
      <c r="AG47" s="22"/>
      <c r="AH47" s="78"/>
      <c r="AI47" s="40"/>
      <c r="AJ47" s="40"/>
      <c r="AK47" s="40"/>
      <c r="AL47" s="40"/>
      <c r="AM47" s="40"/>
      <c r="AN47" s="40"/>
      <c r="AO47" s="40"/>
      <c r="AP47" s="40"/>
      <c r="AQ47" s="40"/>
      <c r="AR47" s="44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</row>
    <row r="48" spans="1:261" ht="15" customHeight="1" x14ac:dyDescent="0.25">
      <c r="A48" s="22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22"/>
      <c r="Q48" s="22"/>
      <c r="R48" s="22"/>
      <c r="S48" s="22"/>
      <c r="T48" s="22"/>
      <c r="U48" s="78"/>
      <c r="V48" s="78"/>
      <c r="W48" s="78"/>
      <c r="X48" s="78"/>
      <c r="Y48" s="78"/>
      <c r="Z48" s="40"/>
      <c r="AA48" s="40"/>
      <c r="AB48" s="40"/>
      <c r="AC48" s="40"/>
      <c r="AD48" s="40"/>
      <c r="AE48" s="40"/>
      <c r="AF48" s="40"/>
      <c r="AG48" s="22"/>
      <c r="AH48" s="78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</row>
    <row r="49" spans="1:261" ht="15" customHeight="1" x14ac:dyDescent="0.25">
      <c r="A49" s="22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22"/>
      <c r="Q49" s="22"/>
      <c r="R49" s="22"/>
      <c r="S49" s="22"/>
      <c r="T49" s="22"/>
      <c r="U49" s="78"/>
      <c r="V49" s="78"/>
      <c r="W49" s="78"/>
      <c r="X49" s="78"/>
      <c r="Y49" s="78"/>
      <c r="Z49" s="40"/>
      <c r="AA49" s="40"/>
      <c r="AB49" s="40"/>
      <c r="AC49" s="40"/>
      <c r="AD49" s="40"/>
      <c r="AE49" s="40"/>
      <c r="AF49" s="40"/>
      <c r="AG49" s="22"/>
      <c r="AH49" s="78"/>
      <c r="AI49" s="40"/>
      <c r="AJ49" s="40"/>
      <c r="AK49" s="40"/>
      <c r="AL49" s="40"/>
      <c r="AM49" s="40"/>
      <c r="AN49" s="40"/>
      <c r="AO49" s="40"/>
      <c r="AP49" s="40"/>
      <c r="AQ49" s="40"/>
      <c r="AR49" s="44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</row>
    <row r="50" spans="1:261" ht="15" customHeight="1" x14ac:dyDescent="0.25">
      <c r="A50" s="22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22"/>
      <c r="Q50" s="22"/>
      <c r="R50" s="22"/>
      <c r="S50" s="22"/>
      <c r="T50" s="22"/>
      <c r="U50" s="78"/>
      <c r="V50" s="78"/>
      <c r="W50" s="78"/>
      <c r="X50" s="78"/>
      <c r="Y50" s="78"/>
      <c r="Z50" s="40"/>
      <c r="AA50" s="40"/>
      <c r="AB50" s="40"/>
      <c r="AC50" s="40"/>
      <c r="AD50" s="40"/>
      <c r="AE50" s="40"/>
      <c r="AF50" s="40"/>
      <c r="AG50" s="22"/>
      <c r="AH50" s="78"/>
      <c r="AI50" s="40"/>
      <c r="AJ50" s="40"/>
      <c r="AK50" s="40"/>
      <c r="AL50" s="40"/>
      <c r="AM50" s="40"/>
      <c r="AN50" s="40"/>
      <c r="AO50" s="40"/>
      <c r="AP50" s="40"/>
      <c r="AQ50" s="40"/>
      <c r="AR50" s="44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</row>
    <row r="51" spans="1:261" ht="15" customHeight="1" x14ac:dyDescent="0.25">
      <c r="A51" s="22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22"/>
      <c r="Q51" s="22"/>
      <c r="R51" s="22"/>
      <c r="S51" s="22"/>
      <c r="T51" s="22"/>
      <c r="U51" s="78"/>
      <c r="V51" s="78"/>
      <c r="W51" s="78"/>
      <c r="X51" s="78"/>
      <c r="Y51" s="78"/>
      <c r="Z51" s="40"/>
      <c r="AA51" s="40"/>
      <c r="AB51" s="40"/>
      <c r="AC51" s="40"/>
      <c r="AD51" s="40"/>
      <c r="AE51" s="40"/>
      <c r="AF51" s="40"/>
      <c r="AG51" s="22"/>
      <c r="AH51" s="78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</row>
    <row r="52" spans="1:261" ht="15" customHeight="1" x14ac:dyDescent="0.25">
      <c r="A52" s="22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22"/>
      <c r="Q52" s="22"/>
      <c r="R52" s="22"/>
      <c r="S52" s="22"/>
      <c r="T52" s="22"/>
      <c r="U52" s="78"/>
      <c r="V52" s="78"/>
      <c r="W52" s="78"/>
      <c r="X52" s="78"/>
      <c r="Y52" s="78"/>
      <c r="Z52" s="40"/>
      <c r="AA52" s="40"/>
      <c r="AB52" s="40"/>
      <c r="AC52" s="40"/>
      <c r="AD52" s="40"/>
      <c r="AE52" s="40"/>
      <c r="AF52" s="40"/>
      <c r="AG52" s="22"/>
      <c r="AH52" s="78"/>
      <c r="AI52" s="40"/>
      <c r="AJ52" s="40"/>
      <c r="AK52" s="40"/>
      <c r="AL52" s="40"/>
      <c r="AM52" s="40"/>
      <c r="AN52" s="40"/>
      <c r="AO52" s="40"/>
      <c r="AP52" s="40"/>
      <c r="AQ52" s="40"/>
      <c r="AR52" s="44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</row>
    <row r="53" spans="1:261" ht="15" customHeight="1" x14ac:dyDescent="0.25">
      <c r="A53" s="22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22"/>
      <c r="Q53" s="22"/>
      <c r="R53" s="22"/>
      <c r="S53" s="22"/>
      <c r="T53" s="22"/>
      <c r="U53" s="78"/>
      <c r="V53" s="78"/>
      <c r="W53" s="78"/>
      <c r="X53" s="78"/>
      <c r="Y53" s="78"/>
      <c r="Z53" s="40"/>
      <c r="AA53" s="40"/>
      <c r="AB53" s="40"/>
      <c r="AC53" s="40"/>
      <c r="AD53" s="40"/>
      <c r="AE53" s="40"/>
      <c r="AF53" s="40"/>
      <c r="AG53" s="22"/>
      <c r="AH53" s="78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</row>
    <row r="54" spans="1:261" ht="15" customHeight="1" x14ac:dyDescent="0.25">
      <c r="A54" s="22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22"/>
      <c r="Q54" s="22"/>
      <c r="R54" s="22"/>
      <c r="S54" s="22"/>
      <c r="T54" s="22"/>
      <c r="U54" s="78"/>
      <c r="V54" s="78"/>
      <c r="W54" s="78"/>
      <c r="X54" s="78"/>
      <c r="Y54" s="78"/>
      <c r="Z54" s="40"/>
      <c r="AA54" s="40"/>
      <c r="AB54" s="40"/>
      <c r="AC54" s="40"/>
      <c r="AD54" s="40"/>
      <c r="AE54" s="40"/>
      <c r="AF54" s="40"/>
      <c r="AG54" s="22"/>
      <c r="AH54" s="78"/>
      <c r="AI54" s="40"/>
      <c r="AJ54" s="40"/>
      <c r="AK54" s="40"/>
      <c r="AL54" s="40"/>
      <c r="AM54" s="40"/>
      <c r="AN54" s="40"/>
      <c r="AO54" s="40"/>
      <c r="AP54" s="40"/>
      <c r="AQ54" s="40"/>
      <c r="AR54" s="44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</row>
    <row r="55" spans="1:261" ht="15" customHeight="1" x14ac:dyDescent="0.25">
      <c r="A55" s="22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22"/>
      <c r="Q55" s="22"/>
      <c r="R55" s="22"/>
      <c r="S55" s="22"/>
      <c r="T55" s="22"/>
      <c r="U55" s="78"/>
      <c r="V55" s="78"/>
      <c r="W55" s="78"/>
      <c r="X55" s="78"/>
      <c r="Y55" s="78"/>
      <c r="Z55" s="40"/>
      <c r="AA55" s="40"/>
      <c r="AB55" s="40"/>
      <c r="AC55" s="40"/>
      <c r="AD55" s="40"/>
      <c r="AE55" s="40"/>
      <c r="AF55" s="40"/>
      <c r="AG55" s="22"/>
      <c r="AH55" s="78"/>
      <c r="AI55" s="40"/>
      <c r="AJ55" s="40"/>
      <c r="AK55" s="40"/>
      <c r="AL55" s="40"/>
      <c r="AM55" s="40"/>
      <c r="AN55" s="40"/>
      <c r="AO55" s="40"/>
      <c r="AP55" s="40"/>
      <c r="AQ55" s="40"/>
      <c r="AR55" s="44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  <c r="IX55" s="22"/>
      <c r="IY55" s="22"/>
      <c r="IZ55" s="22"/>
      <c r="JA55" s="22"/>
    </row>
    <row r="56" spans="1:261" ht="15" customHeight="1" x14ac:dyDescent="0.25">
      <c r="A56" s="22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22"/>
      <c r="Q56" s="22"/>
      <c r="R56" s="22"/>
      <c r="S56" s="22"/>
      <c r="T56" s="22"/>
      <c r="U56" s="78"/>
      <c r="V56" s="78"/>
      <c r="W56" s="78"/>
      <c r="X56" s="78"/>
      <c r="Y56" s="78"/>
      <c r="Z56" s="40"/>
      <c r="AA56" s="40"/>
      <c r="AB56" s="40"/>
      <c r="AC56" s="40"/>
      <c r="AD56" s="40"/>
      <c r="AE56" s="40"/>
      <c r="AF56" s="40"/>
      <c r="AG56" s="22"/>
      <c r="AH56" s="78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  <c r="IX56" s="22"/>
      <c r="IY56" s="22"/>
      <c r="IZ56" s="22"/>
      <c r="JA56" s="22"/>
    </row>
    <row r="57" spans="1:261" ht="15" customHeight="1" x14ac:dyDescent="0.25">
      <c r="A57" s="22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22"/>
      <c r="Q57" s="22"/>
      <c r="R57" s="22"/>
      <c r="S57" s="22"/>
      <c r="T57" s="22"/>
      <c r="U57" s="78"/>
      <c r="V57" s="78"/>
      <c r="W57" s="78"/>
      <c r="X57" s="78"/>
      <c r="Y57" s="78"/>
      <c r="Z57" s="40"/>
      <c r="AA57" s="40"/>
      <c r="AB57" s="40"/>
      <c r="AC57" s="40"/>
      <c r="AD57" s="40"/>
      <c r="AE57" s="40"/>
      <c r="AF57" s="40"/>
      <c r="AG57" s="22"/>
      <c r="AH57" s="78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  <c r="IW57" s="22"/>
      <c r="IX57" s="22"/>
      <c r="IY57" s="22"/>
      <c r="IZ57" s="22"/>
      <c r="JA57" s="22"/>
    </row>
    <row r="58" spans="1:261" ht="15" customHeight="1" x14ac:dyDescent="0.25">
      <c r="A58" s="22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22"/>
      <c r="Q58" s="22"/>
      <c r="R58" s="22"/>
      <c r="S58" s="22"/>
      <c r="T58" s="22"/>
      <c r="U58" s="78"/>
      <c r="V58" s="78"/>
      <c r="W58" s="78"/>
      <c r="X58" s="78"/>
      <c r="Y58" s="78"/>
      <c r="Z58" s="40"/>
      <c r="AA58" s="40"/>
      <c r="AB58" s="40"/>
      <c r="AC58" s="40"/>
      <c r="AD58" s="40"/>
      <c r="AE58" s="40"/>
      <c r="AF58" s="40"/>
      <c r="AG58" s="22"/>
      <c r="AH58" s="78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</row>
    <row r="59" spans="1:261" ht="15" customHeight="1" x14ac:dyDescent="0.25">
      <c r="A59" s="22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22"/>
      <c r="Q59" s="22"/>
      <c r="R59" s="22"/>
      <c r="S59" s="22"/>
      <c r="T59" s="22"/>
      <c r="U59" s="78"/>
      <c r="V59" s="78"/>
      <c r="W59" s="78"/>
      <c r="X59" s="78"/>
      <c r="Y59" s="78"/>
      <c r="Z59" s="40"/>
      <c r="AA59" s="40"/>
      <c r="AB59" s="40"/>
      <c r="AC59" s="40"/>
      <c r="AD59" s="40"/>
      <c r="AE59" s="40"/>
      <c r="AF59" s="40"/>
      <c r="AG59" s="22"/>
      <c r="AH59" s="78"/>
      <c r="AI59" s="40"/>
      <c r="AJ59" s="40"/>
      <c r="AK59" s="40"/>
      <c r="AL59" s="40"/>
      <c r="AM59" s="40"/>
      <c r="AN59" s="40"/>
      <c r="AO59" s="40"/>
      <c r="AP59" s="40"/>
      <c r="AQ59" s="40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  <c r="IW59" s="22"/>
      <c r="IX59" s="22"/>
      <c r="IY59" s="22"/>
      <c r="IZ59" s="22"/>
      <c r="JA59" s="22"/>
    </row>
    <row r="60" spans="1:261" ht="15" customHeight="1" x14ac:dyDescent="0.25">
      <c r="A60" s="22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22"/>
      <c r="Q60" s="22"/>
      <c r="R60" s="22"/>
      <c r="S60" s="22"/>
      <c r="T60" s="22"/>
      <c r="U60" s="78"/>
      <c r="V60" s="78"/>
      <c r="W60" s="78"/>
      <c r="X60" s="78"/>
      <c r="Y60" s="78"/>
      <c r="Z60" s="40"/>
      <c r="AA60" s="40"/>
      <c r="AB60" s="40"/>
      <c r="AC60" s="40"/>
      <c r="AD60" s="40"/>
      <c r="AE60" s="40"/>
      <c r="AF60" s="40"/>
      <c r="AG60" s="22"/>
      <c r="AH60" s="78"/>
      <c r="AI60" s="40"/>
      <c r="AJ60" s="40"/>
      <c r="AK60" s="40"/>
      <c r="AL60" s="40"/>
      <c r="AM60" s="40"/>
      <c r="AN60" s="40"/>
      <c r="AO60" s="40"/>
      <c r="AP60" s="40"/>
      <c r="AQ60" s="40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22"/>
      <c r="IZ60" s="22"/>
      <c r="JA60" s="22"/>
    </row>
    <row r="61" spans="1:261" ht="15" customHeight="1" x14ac:dyDescent="0.25">
      <c r="A61" s="22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22"/>
      <c r="Q61" s="22"/>
      <c r="R61" s="22"/>
      <c r="S61" s="22"/>
      <c r="T61" s="22"/>
      <c r="U61" s="78"/>
      <c r="V61" s="78"/>
      <c r="W61" s="78"/>
      <c r="X61" s="78"/>
      <c r="Y61" s="78"/>
      <c r="Z61" s="40"/>
      <c r="AA61" s="40"/>
      <c r="AB61" s="40"/>
      <c r="AC61" s="40"/>
      <c r="AD61" s="40"/>
      <c r="AE61" s="40"/>
      <c r="AF61" s="40"/>
      <c r="AG61" s="22"/>
      <c r="AH61" s="78"/>
      <c r="AI61" s="40"/>
      <c r="AJ61" s="40"/>
      <c r="AK61" s="40"/>
      <c r="AL61" s="40"/>
      <c r="AM61" s="40"/>
      <c r="AN61" s="40"/>
      <c r="AO61" s="40"/>
      <c r="AP61" s="40"/>
      <c r="AQ61" s="40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</row>
    <row r="62" spans="1:261" ht="15" customHeight="1" x14ac:dyDescent="0.25">
      <c r="A62" s="22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22"/>
      <c r="Q62" s="22"/>
      <c r="R62" s="22"/>
      <c r="S62" s="22"/>
      <c r="T62" s="22"/>
      <c r="U62" s="78"/>
      <c r="V62" s="78"/>
      <c r="W62" s="78"/>
      <c r="X62" s="78"/>
      <c r="Y62" s="78"/>
      <c r="Z62" s="40"/>
      <c r="AA62" s="40"/>
      <c r="AB62" s="40"/>
      <c r="AC62" s="40"/>
      <c r="AD62" s="40"/>
      <c r="AE62" s="40"/>
      <c r="AF62" s="40"/>
      <c r="AG62" s="22"/>
      <c r="AH62" s="78"/>
      <c r="AI62" s="40"/>
      <c r="AJ62" s="40"/>
      <c r="AK62" s="40"/>
      <c r="AL62" s="40"/>
      <c r="AM62" s="40"/>
      <c r="AN62" s="40"/>
      <c r="AO62" s="40"/>
      <c r="AP62" s="40"/>
      <c r="AQ62" s="40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  <c r="IW62" s="22"/>
      <c r="IX62" s="22"/>
      <c r="IY62" s="22"/>
      <c r="IZ62" s="22"/>
      <c r="JA62" s="22"/>
    </row>
    <row r="63" spans="1:261" ht="15" customHeight="1" x14ac:dyDescent="0.25">
      <c r="A63" s="22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22"/>
      <c r="Q63" s="22"/>
      <c r="R63" s="22"/>
      <c r="S63" s="22"/>
      <c r="T63" s="22"/>
      <c r="U63" s="78"/>
      <c r="V63" s="78"/>
      <c r="W63" s="78"/>
      <c r="X63" s="78"/>
      <c r="Y63" s="78"/>
      <c r="Z63" s="40"/>
      <c r="AA63" s="40"/>
      <c r="AB63" s="40"/>
      <c r="AC63" s="40"/>
      <c r="AD63" s="40"/>
      <c r="AE63" s="40"/>
      <c r="AF63" s="40"/>
      <c r="AG63" s="22"/>
      <c r="AH63" s="78"/>
      <c r="AI63" s="40"/>
      <c r="AJ63" s="40"/>
      <c r="AK63" s="40"/>
      <c r="AL63" s="40"/>
      <c r="AM63" s="40"/>
      <c r="AN63" s="40"/>
      <c r="AO63" s="40"/>
      <c r="AP63" s="40"/>
      <c r="AQ63" s="40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  <c r="IW63" s="22"/>
      <c r="IX63" s="22"/>
      <c r="IY63" s="22"/>
      <c r="IZ63" s="22"/>
      <c r="JA63" s="22"/>
    </row>
    <row r="64" spans="1:261" ht="15" customHeight="1" x14ac:dyDescent="0.25">
      <c r="A64" s="22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22"/>
      <c r="Q64" s="22"/>
      <c r="R64" s="22"/>
      <c r="S64" s="22"/>
      <c r="T64" s="22"/>
      <c r="U64" s="78"/>
      <c r="V64" s="78"/>
      <c r="W64" s="78"/>
      <c r="X64" s="78"/>
      <c r="Y64" s="78"/>
      <c r="Z64" s="40"/>
      <c r="AA64" s="40"/>
      <c r="AB64" s="40"/>
      <c r="AC64" s="40"/>
      <c r="AD64" s="40"/>
      <c r="AE64" s="40"/>
      <c r="AF64" s="40"/>
      <c r="AG64" s="22"/>
      <c r="AH64" s="78"/>
      <c r="AI64" s="40"/>
      <c r="AJ64" s="40"/>
      <c r="AK64" s="40"/>
      <c r="AL64" s="40"/>
      <c r="AM64" s="40"/>
      <c r="AN64" s="40"/>
      <c r="AO64" s="40"/>
      <c r="AP64" s="40"/>
      <c r="AQ64" s="40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</row>
    <row r="65" spans="1:261" ht="15" customHeight="1" x14ac:dyDescent="0.25">
      <c r="A65" s="22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22"/>
      <c r="Q65" s="22"/>
      <c r="R65" s="22"/>
      <c r="S65" s="22"/>
      <c r="T65" s="22"/>
      <c r="U65" s="78"/>
      <c r="V65" s="78"/>
      <c r="W65" s="78"/>
      <c r="X65" s="78"/>
      <c r="Y65" s="78"/>
      <c r="Z65" s="40"/>
      <c r="AA65" s="40"/>
      <c r="AB65" s="40"/>
      <c r="AC65" s="40"/>
      <c r="AD65" s="40"/>
      <c r="AE65" s="40"/>
      <c r="AF65" s="40"/>
      <c r="AG65" s="22"/>
      <c r="AH65" s="78"/>
      <c r="AI65" s="40"/>
      <c r="AJ65" s="40"/>
      <c r="AK65" s="40"/>
      <c r="AL65" s="40"/>
      <c r="AM65" s="40"/>
      <c r="AN65" s="40"/>
      <c r="AO65" s="40"/>
      <c r="AP65" s="40"/>
      <c r="AQ65" s="40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  <c r="IW65" s="22"/>
      <c r="IX65" s="22"/>
      <c r="IY65" s="22"/>
      <c r="IZ65" s="22"/>
      <c r="JA65" s="22"/>
    </row>
    <row r="66" spans="1:261" ht="15" customHeight="1" x14ac:dyDescent="0.25">
      <c r="A66" s="22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22"/>
      <c r="Q66" s="22"/>
      <c r="R66" s="22"/>
      <c r="S66" s="22"/>
      <c r="T66" s="22"/>
      <c r="U66" s="78"/>
      <c r="V66" s="78"/>
      <c r="W66" s="78"/>
      <c r="X66" s="78"/>
      <c r="Y66" s="78"/>
      <c r="Z66" s="40"/>
      <c r="AA66" s="40"/>
      <c r="AB66" s="40"/>
      <c r="AC66" s="40"/>
      <c r="AD66" s="40"/>
      <c r="AE66" s="40"/>
      <c r="AF66" s="40"/>
      <c r="AG66" s="22"/>
      <c r="AH66" s="78"/>
      <c r="AI66" s="40"/>
      <c r="AJ66" s="40"/>
      <c r="AK66" s="40"/>
      <c r="AL66" s="40"/>
      <c r="AM66" s="40"/>
      <c r="AN66" s="40"/>
      <c r="AO66" s="40"/>
      <c r="AP66" s="40"/>
      <c r="AQ66" s="40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</row>
    <row r="67" spans="1:261" ht="15" customHeight="1" x14ac:dyDescent="0.25">
      <c r="A67" s="22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22"/>
      <c r="Q67" s="22"/>
      <c r="R67" s="22"/>
      <c r="S67" s="22"/>
      <c r="T67" s="22"/>
      <c r="U67" s="78"/>
      <c r="V67" s="78"/>
      <c r="W67" s="78"/>
      <c r="X67" s="78"/>
      <c r="Y67" s="78"/>
      <c r="Z67" s="40"/>
      <c r="AA67" s="40"/>
      <c r="AB67" s="40"/>
      <c r="AC67" s="40"/>
      <c r="AD67" s="40"/>
      <c r="AE67" s="40"/>
      <c r="AF67" s="40"/>
      <c r="AG67" s="22"/>
      <c r="AH67" s="78"/>
      <c r="AI67" s="40"/>
      <c r="AJ67" s="40"/>
      <c r="AK67" s="40"/>
      <c r="AL67" s="40"/>
      <c r="AM67" s="40"/>
      <c r="AN67" s="40"/>
      <c r="AO67" s="40"/>
      <c r="AP67" s="40"/>
      <c r="AQ67" s="40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  <c r="IW67" s="22"/>
      <c r="IX67" s="22"/>
      <c r="IY67" s="22"/>
      <c r="IZ67" s="22"/>
      <c r="JA67" s="22"/>
    </row>
    <row r="68" spans="1:261" ht="15" customHeight="1" x14ac:dyDescent="0.25">
      <c r="A68" s="22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22"/>
      <c r="Q68" s="22"/>
      <c r="R68" s="22"/>
      <c r="S68" s="22"/>
      <c r="T68" s="22"/>
      <c r="U68" s="78"/>
      <c r="V68" s="78"/>
      <c r="W68" s="78"/>
      <c r="X68" s="78"/>
      <c r="Y68" s="78"/>
      <c r="Z68" s="40"/>
      <c r="AA68" s="40"/>
      <c r="AB68" s="40"/>
      <c r="AC68" s="40"/>
      <c r="AD68" s="40"/>
      <c r="AE68" s="40"/>
      <c r="AF68" s="40"/>
      <c r="AG68" s="22"/>
      <c r="AH68" s="78"/>
      <c r="AI68" s="40"/>
      <c r="AJ68" s="40"/>
      <c r="AK68" s="40"/>
      <c r="AL68" s="40"/>
      <c r="AM68" s="40"/>
      <c r="AN68" s="40"/>
      <c r="AO68" s="40"/>
      <c r="AP68" s="40"/>
      <c r="AQ68" s="40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</row>
    <row r="69" spans="1:261" ht="15" customHeight="1" x14ac:dyDescent="0.25">
      <c r="A69" s="22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22"/>
      <c r="Q69" s="22"/>
      <c r="R69" s="22"/>
      <c r="S69" s="22"/>
      <c r="T69" s="22"/>
      <c r="U69" s="78"/>
      <c r="V69" s="78"/>
      <c r="W69" s="78"/>
      <c r="X69" s="78"/>
      <c r="Y69" s="78"/>
      <c r="Z69" s="40"/>
      <c r="AA69" s="40"/>
      <c r="AB69" s="40"/>
      <c r="AC69" s="40"/>
      <c r="AD69" s="40"/>
      <c r="AE69" s="40"/>
      <c r="AF69" s="40"/>
      <c r="AG69" s="22"/>
      <c r="AH69" s="78"/>
      <c r="AI69" s="40"/>
      <c r="AJ69" s="40"/>
      <c r="AK69" s="40"/>
      <c r="AL69" s="40"/>
      <c r="AM69" s="40"/>
      <c r="AN69" s="40"/>
      <c r="AO69" s="40"/>
      <c r="AP69" s="40"/>
      <c r="AQ69" s="40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</row>
    <row r="70" spans="1:261" ht="15" customHeight="1" x14ac:dyDescent="0.25">
      <c r="A70" s="22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22"/>
      <c r="Q70" s="22"/>
      <c r="R70" s="22"/>
      <c r="S70" s="22"/>
      <c r="T70" s="22"/>
      <c r="U70" s="78"/>
      <c r="V70" s="78"/>
      <c r="W70" s="78"/>
      <c r="X70" s="78"/>
      <c r="Y70" s="78"/>
      <c r="Z70" s="40"/>
      <c r="AA70" s="40"/>
      <c r="AB70" s="40"/>
      <c r="AC70" s="40"/>
      <c r="AD70" s="40"/>
      <c r="AE70" s="40"/>
      <c r="AF70" s="40"/>
      <c r="AG70" s="22"/>
      <c r="AH70" s="78"/>
      <c r="AI70" s="40"/>
      <c r="AJ70" s="40"/>
      <c r="AK70" s="40"/>
      <c r="AL70" s="40"/>
      <c r="AM70" s="40"/>
      <c r="AN70" s="40"/>
      <c r="AO70" s="40"/>
      <c r="AP70" s="40"/>
      <c r="AQ70" s="40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</row>
    <row r="71" spans="1:261" ht="15" customHeight="1" x14ac:dyDescent="0.25">
      <c r="A71" s="22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22"/>
      <c r="Q71" s="22"/>
      <c r="R71" s="22"/>
      <c r="S71" s="22"/>
      <c r="T71" s="22"/>
      <c r="U71" s="78"/>
      <c r="V71" s="78"/>
      <c r="W71" s="78"/>
      <c r="X71" s="78"/>
      <c r="Y71" s="78"/>
      <c r="Z71" s="40"/>
      <c r="AA71" s="40"/>
      <c r="AB71" s="40"/>
      <c r="AC71" s="40"/>
      <c r="AD71" s="40"/>
      <c r="AE71" s="40"/>
      <c r="AF71" s="40"/>
      <c r="AG71" s="22"/>
      <c r="AH71" s="78"/>
      <c r="AI71" s="40"/>
      <c r="AJ71" s="40"/>
      <c r="AK71" s="40"/>
      <c r="AL71" s="40"/>
      <c r="AM71" s="40"/>
      <c r="AN71" s="40"/>
      <c r="AO71" s="40"/>
      <c r="AP71" s="40"/>
      <c r="AQ71" s="40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</row>
    <row r="72" spans="1:261" ht="15" customHeight="1" x14ac:dyDescent="0.25">
      <c r="A72" s="22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22"/>
      <c r="Q72" s="22"/>
      <c r="R72" s="22"/>
      <c r="S72" s="22"/>
      <c r="T72" s="22"/>
      <c r="U72" s="78"/>
      <c r="V72" s="78"/>
      <c r="W72" s="78"/>
      <c r="X72" s="78"/>
      <c r="Y72" s="78"/>
      <c r="Z72" s="40"/>
      <c r="AA72" s="40"/>
      <c r="AB72" s="40"/>
      <c r="AC72" s="40"/>
      <c r="AD72" s="40"/>
      <c r="AE72" s="40"/>
      <c r="AF72" s="40"/>
      <c r="AG72" s="22"/>
      <c r="AH72" s="78"/>
      <c r="AI72" s="40"/>
      <c r="AJ72" s="40"/>
      <c r="AK72" s="40"/>
      <c r="AL72" s="40"/>
      <c r="AM72" s="40"/>
      <c r="AN72" s="40"/>
      <c r="AO72" s="40"/>
      <c r="AP72" s="40"/>
      <c r="AQ72" s="40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</row>
    <row r="73" spans="1:261" ht="15" customHeight="1" x14ac:dyDescent="0.25">
      <c r="A73" s="22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22"/>
      <c r="Q73" s="22"/>
      <c r="R73" s="22"/>
      <c r="S73" s="22"/>
      <c r="T73" s="22"/>
      <c r="U73" s="78"/>
      <c r="V73" s="78"/>
      <c r="W73" s="78"/>
      <c r="X73" s="78"/>
      <c r="Y73" s="78"/>
      <c r="Z73" s="40"/>
      <c r="AA73" s="40"/>
      <c r="AB73" s="40"/>
      <c r="AC73" s="40"/>
      <c r="AD73" s="40"/>
      <c r="AE73" s="40"/>
      <c r="AF73" s="40"/>
      <c r="AG73" s="22"/>
      <c r="AH73" s="78"/>
      <c r="AI73" s="40"/>
      <c r="AJ73" s="40"/>
      <c r="AK73" s="40"/>
      <c r="AL73" s="40"/>
      <c r="AM73" s="40"/>
      <c r="AN73" s="40"/>
      <c r="AO73" s="40"/>
      <c r="AP73" s="40"/>
      <c r="AQ73" s="40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</row>
    <row r="74" spans="1:261" ht="15" customHeight="1" x14ac:dyDescent="0.25">
      <c r="A74" s="22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22"/>
      <c r="Q74" s="22"/>
      <c r="R74" s="22"/>
      <c r="S74" s="22"/>
      <c r="T74" s="22"/>
      <c r="U74" s="78"/>
      <c r="V74" s="78"/>
      <c r="W74" s="78"/>
      <c r="X74" s="78"/>
      <c r="Y74" s="78"/>
      <c r="Z74" s="40"/>
      <c r="AA74" s="40"/>
      <c r="AB74" s="40"/>
      <c r="AC74" s="40"/>
      <c r="AD74" s="40"/>
      <c r="AE74" s="40"/>
      <c r="AF74" s="40"/>
      <c r="AG74" s="22"/>
      <c r="AH74" s="78"/>
      <c r="AI74" s="40"/>
      <c r="AJ74" s="40"/>
      <c r="AK74" s="40"/>
      <c r="AL74" s="40"/>
      <c r="AM74" s="40"/>
      <c r="AN74" s="40"/>
      <c r="AO74" s="40"/>
      <c r="AP74" s="40"/>
      <c r="AQ74" s="40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</row>
    <row r="75" spans="1:261" ht="15" customHeight="1" x14ac:dyDescent="0.25">
      <c r="A75" s="22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22"/>
      <c r="Q75" s="22"/>
      <c r="R75" s="22"/>
      <c r="S75" s="22"/>
      <c r="T75" s="22"/>
      <c r="U75" s="78"/>
      <c r="V75" s="78"/>
      <c r="W75" s="78"/>
      <c r="X75" s="78"/>
      <c r="Y75" s="78"/>
      <c r="Z75" s="40"/>
      <c r="AA75" s="40"/>
      <c r="AB75" s="40"/>
      <c r="AC75" s="40"/>
      <c r="AD75" s="40"/>
      <c r="AE75" s="40"/>
      <c r="AF75" s="40"/>
      <c r="AG75" s="22"/>
      <c r="AH75" s="78"/>
      <c r="AI75" s="40"/>
      <c r="AJ75" s="40"/>
      <c r="AK75" s="40"/>
      <c r="AL75" s="40"/>
      <c r="AM75" s="40"/>
      <c r="AN75" s="40"/>
      <c r="AO75" s="40"/>
      <c r="AP75" s="40"/>
      <c r="AQ75" s="40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  <c r="IW75" s="22"/>
      <c r="IX75" s="22"/>
      <c r="IY75" s="22"/>
      <c r="IZ75" s="22"/>
      <c r="JA75" s="22"/>
    </row>
    <row r="76" spans="1:261" ht="15" customHeight="1" x14ac:dyDescent="0.25">
      <c r="A76" s="22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22"/>
      <c r="Q76" s="22"/>
      <c r="R76" s="22"/>
      <c r="S76" s="22"/>
      <c r="T76" s="22"/>
      <c r="U76" s="78"/>
      <c r="V76" s="78"/>
      <c r="W76" s="78"/>
      <c r="X76" s="78"/>
      <c r="Y76" s="78"/>
      <c r="Z76" s="40"/>
      <c r="AA76" s="40"/>
      <c r="AB76" s="40"/>
      <c r="AC76" s="40"/>
      <c r="AD76" s="40"/>
      <c r="AE76" s="40"/>
      <c r="AF76" s="40"/>
      <c r="AG76" s="22"/>
      <c r="AH76" s="78"/>
      <c r="AI76" s="40"/>
      <c r="AJ76" s="40"/>
      <c r="AK76" s="40"/>
      <c r="AL76" s="40"/>
      <c r="AM76" s="40"/>
      <c r="AN76" s="40"/>
      <c r="AO76" s="40"/>
      <c r="AP76" s="40"/>
      <c r="AQ76" s="40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</row>
    <row r="77" spans="1:261" ht="15" customHeight="1" x14ac:dyDescent="0.25">
      <c r="A77" s="22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22"/>
      <c r="Q77" s="22"/>
      <c r="R77" s="22"/>
      <c r="S77" s="22"/>
      <c r="T77" s="22"/>
      <c r="U77" s="78"/>
      <c r="V77" s="78"/>
      <c r="W77" s="78"/>
      <c r="X77" s="78"/>
      <c r="Y77" s="78"/>
      <c r="Z77" s="40"/>
      <c r="AA77" s="40"/>
      <c r="AB77" s="40"/>
      <c r="AC77" s="40"/>
      <c r="AD77" s="40"/>
      <c r="AE77" s="40"/>
      <c r="AF77" s="40"/>
      <c r="AG77" s="22"/>
      <c r="AH77" s="78"/>
      <c r="AI77" s="40"/>
      <c r="AJ77" s="40"/>
      <c r="AK77" s="40"/>
      <c r="AL77" s="40"/>
      <c r="AM77" s="40"/>
      <c r="AN77" s="40"/>
      <c r="AO77" s="40"/>
      <c r="AP77" s="40"/>
      <c r="AQ77" s="40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  <c r="IW77" s="22"/>
      <c r="IX77" s="22"/>
      <c r="IY77" s="22"/>
      <c r="IZ77" s="22"/>
      <c r="JA77" s="22"/>
    </row>
    <row r="78" spans="1:261" ht="15" customHeight="1" x14ac:dyDescent="0.25">
      <c r="A78" s="22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22"/>
      <c r="Q78" s="22"/>
      <c r="R78" s="22"/>
      <c r="S78" s="22"/>
      <c r="T78" s="22"/>
      <c r="U78" s="78"/>
      <c r="V78" s="78"/>
      <c r="W78" s="78"/>
      <c r="X78" s="78"/>
      <c r="Y78" s="78"/>
      <c r="Z78" s="40"/>
      <c r="AA78" s="40"/>
      <c r="AB78" s="40"/>
      <c r="AC78" s="40"/>
      <c r="AD78" s="40"/>
      <c r="AE78" s="40"/>
      <c r="AF78" s="40"/>
      <c r="AG78" s="22"/>
      <c r="AH78" s="78"/>
      <c r="AI78" s="40"/>
      <c r="AJ78" s="40"/>
      <c r="AK78" s="40"/>
      <c r="AL78" s="40"/>
      <c r="AM78" s="40"/>
      <c r="AN78" s="40"/>
      <c r="AO78" s="40"/>
      <c r="AP78" s="40"/>
      <c r="AQ78" s="40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  <c r="IW78" s="22"/>
      <c r="IX78" s="22"/>
      <c r="IY78" s="22"/>
      <c r="IZ78" s="22"/>
      <c r="JA78" s="22"/>
    </row>
    <row r="79" spans="1:261" ht="15" customHeight="1" x14ac:dyDescent="0.25">
      <c r="A79" s="22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22"/>
      <c r="Q79" s="22"/>
      <c r="R79" s="22"/>
      <c r="S79" s="22"/>
      <c r="T79" s="22"/>
      <c r="U79" s="78"/>
      <c r="V79" s="78"/>
      <c r="W79" s="78"/>
      <c r="X79" s="78"/>
      <c r="Y79" s="78"/>
      <c r="Z79" s="40"/>
      <c r="AA79" s="40"/>
      <c r="AB79" s="40"/>
      <c r="AC79" s="40"/>
      <c r="AD79" s="40"/>
      <c r="AE79" s="40"/>
      <c r="AF79" s="40"/>
      <c r="AG79" s="22"/>
      <c r="AH79" s="78"/>
      <c r="AI79" s="40"/>
      <c r="AJ79" s="40"/>
      <c r="AK79" s="40"/>
      <c r="AL79" s="40"/>
      <c r="AM79" s="40"/>
      <c r="AN79" s="40"/>
      <c r="AO79" s="40"/>
      <c r="AP79" s="40"/>
      <c r="AQ79" s="40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</row>
    <row r="80" spans="1:261" ht="15" customHeight="1" x14ac:dyDescent="0.25">
      <c r="A80" s="22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22"/>
      <c r="Q80" s="22"/>
      <c r="R80" s="22"/>
      <c r="S80" s="22"/>
      <c r="T80" s="22"/>
      <c r="U80" s="78"/>
      <c r="V80" s="78"/>
      <c r="W80" s="78"/>
      <c r="X80" s="78"/>
      <c r="Y80" s="78"/>
      <c r="Z80" s="40"/>
      <c r="AA80" s="40"/>
      <c r="AB80" s="40"/>
      <c r="AC80" s="40"/>
      <c r="AD80" s="40"/>
      <c r="AE80" s="40"/>
      <c r="AF80" s="40"/>
      <c r="AG80" s="22"/>
      <c r="AH80" s="78"/>
      <c r="AI80" s="40"/>
      <c r="AJ80" s="40"/>
      <c r="AK80" s="40"/>
      <c r="AL80" s="40"/>
      <c r="AM80" s="40"/>
      <c r="AN80" s="40"/>
      <c r="AO80" s="40"/>
      <c r="AP80" s="40"/>
      <c r="AQ80" s="40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  <c r="IW80" s="22"/>
      <c r="IX80" s="22"/>
      <c r="IY80" s="22"/>
      <c r="IZ80" s="22"/>
      <c r="JA80" s="22"/>
    </row>
    <row r="81" spans="1:261" ht="15" customHeight="1" x14ac:dyDescent="0.25">
      <c r="A81" s="22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22"/>
      <c r="Q81" s="22"/>
      <c r="R81" s="22"/>
      <c r="S81" s="22"/>
      <c r="T81" s="22"/>
      <c r="U81" s="78"/>
      <c r="V81" s="78"/>
      <c r="W81" s="78"/>
      <c r="X81" s="78"/>
      <c r="Y81" s="78"/>
      <c r="Z81" s="22"/>
      <c r="AA81" s="22"/>
      <c r="AB81" s="22"/>
      <c r="AC81" s="22"/>
      <c r="AD81" s="22"/>
      <c r="AE81" s="22"/>
      <c r="AF81" s="22"/>
      <c r="AG81" s="22"/>
      <c r="AH81" s="78"/>
      <c r="AI81" s="40"/>
      <c r="AJ81" s="40"/>
      <c r="AK81" s="22"/>
      <c r="AL81" s="22"/>
      <c r="AM81" s="22"/>
      <c r="AN81" s="22"/>
      <c r="AO81" s="22"/>
      <c r="AP81" s="22"/>
      <c r="AQ81" s="22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  <c r="IW81" s="22"/>
      <c r="IX81" s="22"/>
      <c r="IY81" s="22"/>
      <c r="IZ81" s="22"/>
      <c r="JA81" s="22"/>
    </row>
    <row r="82" spans="1:261" ht="15" customHeight="1" x14ac:dyDescent="0.25">
      <c r="A82" s="22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22"/>
      <c r="Q82" s="22"/>
      <c r="R82" s="22"/>
      <c r="S82" s="22"/>
      <c r="T82" s="22"/>
      <c r="U82" s="78"/>
      <c r="V82" s="78"/>
      <c r="W82" s="78"/>
      <c r="X82" s="78"/>
      <c r="Y82" s="78"/>
      <c r="Z82" s="22"/>
      <c r="AA82" s="22"/>
      <c r="AB82" s="22"/>
      <c r="AC82" s="22"/>
      <c r="AD82" s="22"/>
      <c r="AE82" s="22"/>
      <c r="AF82" s="22"/>
      <c r="AG82" s="22"/>
      <c r="AH82" s="78"/>
      <c r="AI82" s="40"/>
      <c r="AJ82" s="40"/>
      <c r="AK82" s="22"/>
      <c r="AL82" s="22"/>
      <c r="AM82" s="22"/>
      <c r="AN82" s="22"/>
      <c r="AO82" s="22"/>
      <c r="AP82" s="22"/>
      <c r="AQ82" s="22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  <c r="IW82" s="22"/>
      <c r="IX82" s="22"/>
      <c r="IY82" s="22"/>
      <c r="IZ82" s="22"/>
      <c r="JA82" s="22"/>
    </row>
    <row r="83" spans="1:261" ht="15" customHeight="1" x14ac:dyDescent="0.25">
      <c r="A83" s="22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22"/>
      <c r="Q83" s="22"/>
      <c r="R83" s="22"/>
      <c r="S83" s="22"/>
      <c r="T83" s="22"/>
      <c r="U83" s="78"/>
      <c r="V83" s="78"/>
      <c r="W83" s="78"/>
      <c r="X83" s="78"/>
      <c r="Y83" s="78"/>
      <c r="Z83" s="22"/>
      <c r="AA83" s="22"/>
      <c r="AB83" s="22"/>
      <c r="AC83" s="22"/>
      <c r="AD83" s="22"/>
      <c r="AE83" s="22"/>
      <c r="AF83" s="22"/>
      <c r="AG83" s="22"/>
      <c r="AH83" s="78"/>
      <c r="AI83" s="40"/>
      <c r="AJ83" s="40"/>
      <c r="AK83" s="22"/>
      <c r="AL83" s="22"/>
      <c r="AM83" s="22"/>
      <c r="AN83" s="22"/>
      <c r="AO83" s="22"/>
      <c r="AP83" s="22"/>
      <c r="AQ83" s="22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  <c r="IW83" s="22"/>
      <c r="IX83" s="22"/>
      <c r="IY83" s="22"/>
      <c r="IZ83" s="22"/>
      <c r="JA83" s="22"/>
    </row>
    <row r="84" spans="1:261" ht="15" customHeight="1" x14ac:dyDescent="0.25">
      <c r="A84" s="22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22"/>
      <c r="Q84" s="22"/>
      <c r="R84" s="22"/>
      <c r="S84" s="22"/>
      <c r="T84" s="22"/>
      <c r="U84" s="78"/>
      <c r="V84" s="78"/>
      <c r="W84" s="78"/>
      <c r="X84" s="78"/>
      <c r="Y84" s="78"/>
      <c r="Z84" s="22"/>
      <c r="AA84" s="22"/>
      <c r="AB84" s="22"/>
      <c r="AC84" s="22"/>
      <c r="AD84" s="22"/>
      <c r="AE84" s="22"/>
      <c r="AF84" s="22"/>
      <c r="AG84" s="22"/>
      <c r="AH84" s="78"/>
      <c r="AI84" s="40"/>
      <c r="AJ84" s="40"/>
      <c r="AK84" s="22"/>
      <c r="AL84" s="22"/>
      <c r="AM84" s="22"/>
      <c r="AN84" s="22"/>
      <c r="AO84" s="22"/>
      <c r="AP84" s="22"/>
      <c r="AQ84" s="22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  <c r="IW84" s="22"/>
      <c r="IX84" s="22"/>
      <c r="IY84" s="22"/>
      <c r="IZ84" s="22"/>
      <c r="JA84" s="22"/>
    </row>
    <row r="85" spans="1:261" ht="15" customHeight="1" x14ac:dyDescent="0.25">
      <c r="A85" s="22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22"/>
      <c r="Q85" s="22"/>
      <c r="R85" s="22"/>
      <c r="S85" s="22"/>
      <c r="T85" s="22"/>
      <c r="U85" s="78"/>
      <c r="V85" s="78"/>
      <c r="W85" s="78"/>
      <c r="X85" s="78"/>
      <c r="Y85" s="78"/>
      <c r="Z85" s="22"/>
      <c r="AA85" s="22"/>
      <c r="AB85" s="22"/>
      <c r="AC85" s="22"/>
      <c r="AD85" s="22"/>
      <c r="AE85" s="22"/>
      <c r="AF85" s="22"/>
      <c r="AG85" s="22"/>
      <c r="AH85" s="78"/>
      <c r="AI85" s="40"/>
      <c r="AJ85" s="40"/>
      <c r="AK85" s="22"/>
      <c r="AL85" s="22"/>
      <c r="AM85" s="22"/>
      <c r="AN85" s="22"/>
      <c r="AO85" s="22"/>
      <c r="AP85" s="22"/>
      <c r="AQ85" s="22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  <c r="IW85" s="22"/>
      <c r="IX85" s="22"/>
      <c r="IY85" s="22"/>
      <c r="IZ85" s="22"/>
      <c r="JA85" s="22"/>
    </row>
    <row r="86" spans="1:261" ht="15" customHeight="1" x14ac:dyDescent="0.25">
      <c r="A86" s="22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22"/>
      <c r="Q86" s="22"/>
      <c r="R86" s="22"/>
      <c r="S86" s="22"/>
      <c r="T86" s="22"/>
      <c r="U86" s="78"/>
      <c r="V86" s="78"/>
      <c r="W86" s="78"/>
      <c r="X86" s="78"/>
      <c r="Y86" s="78"/>
      <c r="Z86" s="22"/>
      <c r="AA86" s="22"/>
      <c r="AB86" s="22"/>
      <c r="AC86" s="22"/>
      <c r="AD86" s="22"/>
      <c r="AE86" s="22"/>
      <c r="AF86" s="22"/>
      <c r="AG86" s="22"/>
      <c r="AH86" s="78"/>
      <c r="AI86" s="40"/>
      <c r="AJ86" s="40"/>
      <c r="AK86" s="22"/>
      <c r="AL86" s="22"/>
      <c r="AM86" s="22"/>
      <c r="AN86" s="22"/>
      <c r="AO86" s="22"/>
      <c r="AP86" s="22"/>
      <c r="AQ86" s="22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  <c r="IW86" s="22"/>
      <c r="IX86" s="22"/>
      <c r="IY86" s="22"/>
      <c r="IZ86" s="22"/>
      <c r="JA86" s="22"/>
    </row>
    <row r="87" spans="1:261" ht="15" customHeight="1" x14ac:dyDescent="0.25">
      <c r="A87" s="22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22"/>
      <c r="Q87" s="22"/>
      <c r="R87" s="22"/>
      <c r="S87" s="22"/>
      <c r="T87" s="22"/>
      <c r="U87" s="78"/>
      <c r="V87" s="78"/>
      <c r="W87" s="78"/>
      <c r="X87" s="78"/>
      <c r="Y87" s="78"/>
      <c r="Z87" s="22"/>
      <c r="AA87" s="22"/>
      <c r="AB87" s="22"/>
      <c r="AC87" s="22"/>
      <c r="AD87" s="22"/>
      <c r="AE87" s="22"/>
      <c r="AF87" s="22"/>
      <c r="AG87" s="22"/>
      <c r="AH87" s="78"/>
      <c r="AI87" s="40"/>
      <c r="AJ87" s="40"/>
      <c r="AK87" s="22"/>
      <c r="AL87" s="22"/>
      <c r="AM87" s="22"/>
      <c r="AN87" s="22"/>
      <c r="AO87" s="22"/>
      <c r="AP87" s="22"/>
      <c r="AQ87" s="22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  <c r="IV87" s="22"/>
      <c r="IW87" s="22"/>
      <c r="IX87" s="22"/>
      <c r="IY87" s="22"/>
      <c r="IZ87" s="22"/>
      <c r="JA87" s="22"/>
    </row>
    <row r="88" spans="1:261" ht="15" customHeight="1" x14ac:dyDescent="0.25">
      <c r="A88" s="22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U88" s="78"/>
      <c r="V88" s="78"/>
      <c r="W88" s="78"/>
      <c r="X88" s="78"/>
      <c r="Y88" s="78"/>
      <c r="Z88" s="22"/>
      <c r="AA88" s="22"/>
      <c r="AB88" s="22"/>
      <c r="AC88" s="22"/>
      <c r="AD88" s="22"/>
      <c r="AE88" s="22"/>
      <c r="AF88" s="22"/>
      <c r="AG88" s="22"/>
      <c r="AH88" s="78"/>
      <c r="AI88" s="40"/>
      <c r="AJ88" s="40"/>
      <c r="AK88" s="22"/>
      <c r="AL88" s="22"/>
      <c r="AM88" s="22"/>
      <c r="AN88" s="22"/>
      <c r="AO88" s="22"/>
      <c r="AP88" s="22"/>
      <c r="AQ88" s="22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  <c r="IV88" s="22"/>
      <c r="IW88" s="22"/>
      <c r="IX88" s="22"/>
      <c r="IY88" s="22"/>
      <c r="IZ88" s="22"/>
      <c r="JA88" s="22"/>
    </row>
    <row r="89" spans="1:261" ht="15" customHeight="1" x14ac:dyDescent="0.25">
      <c r="A89" s="22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U89" s="78"/>
      <c r="V89" s="78"/>
      <c r="W89" s="78"/>
      <c r="X89" s="78"/>
      <c r="Y89" s="78"/>
      <c r="Z89" s="22"/>
      <c r="AA89" s="22"/>
      <c r="AB89" s="22"/>
      <c r="AC89" s="22"/>
      <c r="AD89" s="22"/>
      <c r="AE89" s="22"/>
      <c r="AF89" s="22"/>
      <c r="AG89" s="22"/>
      <c r="AH89" s="78"/>
      <c r="AI89" s="40"/>
      <c r="AJ89" s="40"/>
      <c r="AK89" s="22"/>
      <c r="AL89" s="22"/>
      <c r="AM89" s="22"/>
      <c r="AN89" s="22"/>
      <c r="AO89" s="22"/>
      <c r="AP89" s="22"/>
      <c r="AQ89" s="22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  <c r="IW89" s="22"/>
      <c r="IX89" s="22"/>
      <c r="IY89" s="22"/>
      <c r="IZ89" s="22"/>
      <c r="JA89" s="22"/>
    </row>
    <row r="90" spans="1:261" ht="15" customHeight="1" x14ac:dyDescent="0.25">
      <c r="A90" s="22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U90" s="78"/>
      <c r="V90" s="78"/>
      <c r="W90" s="78"/>
      <c r="X90" s="78"/>
      <c r="Y90" s="78"/>
      <c r="Z90" s="22"/>
      <c r="AA90" s="22"/>
      <c r="AB90" s="22"/>
      <c r="AC90" s="22"/>
      <c r="AD90" s="22"/>
      <c r="AE90" s="22"/>
      <c r="AF90" s="22"/>
      <c r="AG90" s="22"/>
      <c r="AH90" s="78"/>
      <c r="AI90" s="40"/>
      <c r="AJ90" s="40"/>
      <c r="AK90" s="22"/>
      <c r="AL90" s="22"/>
      <c r="AM90" s="22"/>
      <c r="AN90" s="22"/>
      <c r="AO90" s="22"/>
      <c r="AP90" s="22"/>
      <c r="AQ90" s="22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  <c r="IW90" s="22"/>
      <c r="IX90" s="22"/>
      <c r="IY90" s="22"/>
      <c r="IZ90" s="22"/>
      <c r="JA90" s="22"/>
    </row>
    <row r="91" spans="1:261" ht="15" customHeight="1" x14ac:dyDescent="0.25">
      <c r="A91" s="22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U91" s="78"/>
      <c r="V91" s="78"/>
      <c r="W91" s="78"/>
      <c r="X91" s="78"/>
      <c r="Y91" s="78"/>
      <c r="Z91" s="22"/>
      <c r="AA91" s="22"/>
      <c r="AB91" s="22"/>
      <c r="AC91" s="22"/>
      <c r="AD91" s="22"/>
      <c r="AE91" s="22"/>
      <c r="AF91" s="22"/>
      <c r="AG91" s="22"/>
      <c r="AH91" s="78"/>
      <c r="AI91" s="40"/>
      <c r="AJ91" s="40"/>
      <c r="AK91" s="22"/>
      <c r="AL91" s="22"/>
      <c r="AM91" s="22"/>
      <c r="AN91" s="22"/>
      <c r="AO91" s="22"/>
      <c r="AP91" s="22"/>
      <c r="AQ91" s="22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  <c r="IV91" s="22"/>
      <c r="IW91" s="22"/>
      <c r="IX91" s="22"/>
      <c r="IY91" s="22"/>
      <c r="IZ91" s="22"/>
      <c r="JA91" s="22"/>
    </row>
    <row r="92" spans="1:261" ht="15" customHeight="1" x14ac:dyDescent="0.25">
      <c r="A92" s="22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U92" s="78"/>
      <c r="V92" s="78"/>
      <c r="W92" s="78"/>
      <c r="X92" s="78"/>
      <c r="Y92" s="78"/>
      <c r="Z92" s="22"/>
      <c r="AA92" s="22"/>
      <c r="AB92" s="22"/>
      <c r="AC92" s="22"/>
      <c r="AD92" s="22"/>
      <c r="AE92" s="22"/>
      <c r="AF92" s="22"/>
      <c r="AG92" s="22"/>
      <c r="AH92" s="78"/>
      <c r="AI92" s="40"/>
      <c r="AJ92" s="40"/>
      <c r="AK92" s="22"/>
      <c r="AL92" s="22"/>
      <c r="AM92" s="22"/>
      <c r="AN92" s="22"/>
      <c r="AO92" s="22"/>
      <c r="AP92" s="22"/>
      <c r="AQ92" s="22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  <c r="IU92" s="22"/>
      <c r="IV92" s="22"/>
      <c r="IW92" s="22"/>
      <c r="IX92" s="22"/>
      <c r="IY92" s="22"/>
      <c r="IZ92" s="22"/>
      <c r="JA92" s="22"/>
    </row>
    <row r="93" spans="1:261" ht="15" customHeight="1" x14ac:dyDescent="0.25">
      <c r="A93" s="22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U93" s="78"/>
      <c r="V93" s="78"/>
      <c r="W93" s="78"/>
      <c r="X93" s="78"/>
      <c r="Y93" s="78"/>
      <c r="Z93" s="22"/>
      <c r="AA93" s="22"/>
      <c r="AB93" s="22"/>
      <c r="AC93" s="22"/>
      <c r="AD93" s="22"/>
      <c r="AE93" s="22"/>
      <c r="AF93" s="22"/>
      <c r="AG93" s="22"/>
      <c r="AH93" s="78"/>
      <c r="AI93" s="40"/>
      <c r="AJ93" s="40"/>
      <c r="AK93" s="22"/>
      <c r="AL93" s="22"/>
      <c r="AM93" s="22"/>
      <c r="AN93" s="22"/>
      <c r="AO93" s="22"/>
      <c r="AP93" s="22"/>
      <c r="AQ93" s="22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  <c r="IU93" s="22"/>
      <c r="IV93" s="22"/>
      <c r="IW93" s="22"/>
      <c r="IX93" s="22"/>
      <c r="IY93" s="22"/>
      <c r="IZ93" s="22"/>
      <c r="JA93" s="22"/>
    </row>
    <row r="94" spans="1:261" ht="15" customHeight="1" x14ac:dyDescent="0.25">
      <c r="A94" s="22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U94" s="78"/>
      <c r="V94" s="78"/>
      <c r="W94" s="78"/>
      <c r="X94" s="78"/>
      <c r="Y94" s="78"/>
      <c r="Z94" s="22"/>
      <c r="AA94" s="22"/>
      <c r="AB94" s="22"/>
      <c r="AC94" s="22"/>
      <c r="AD94" s="22"/>
      <c r="AE94" s="22"/>
      <c r="AF94" s="22"/>
      <c r="AG94" s="22"/>
      <c r="AH94" s="78"/>
      <c r="AI94" s="40"/>
      <c r="AJ94" s="40"/>
      <c r="AK94" s="22"/>
      <c r="AL94" s="22"/>
      <c r="AM94" s="22"/>
      <c r="AN94" s="22"/>
      <c r="AO94" s="22"/>
      <c r="AP94" s="22"/>
      <c r="AQ94" s="22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  <c r="IU94" s="22"/>
      <c r="IV94" s="22"/>
      <c r="IW94" s="22"/>
      <c r="IX94" s="22"/>
      <c r="IY94" s="22"/>
      <c r="IZ94" s="22"/>
      <c r="JA94" s="22"/>
    </row>
    <row r="95" spans="1:261" ht="15" customHeight="1" x14ac:dyDescent="0.25">
      <c r="A95" s="22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U95" s="78"/>
      <c r="V95" s="78"/>
      <c r="W95" s="78"/>
      <c r="X95" s="78"/>
      <c r="Y95" s="78"/>
      <c r="Z95" s="22"/>
      <c r="AA95" s="22"/>
      <c r="AB95" s="22"/>
      <c r="AC95" s="22"/>
      <c r="AD95" s="22"/>
      <c r="AE95" s="22"/>
      <c r="AF95" s="22"/>
      <c r="AG95" s="22"/>
      <c r="AH95" s="78"/>
      <c r="AI95" s="40"/>
      <c r="AJ95" s="40"/>
      <c r="AK95" s="22"/>
      <c r="AL95" s="22"/>
      <c r="AM95" s="22"/>
      <c r="AN95" s="22"/>
      <c r="AO95" s="22"/>
      <c r="AP95" s="22"/>
      <c r="AQ95" s="22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  <c r="IV95" s="22"/>
      <c r="IW95" s="22"/>
      <c r="IX95" s="22"/>
      <c r="IY95" s="22"/>
      <c r="IZ95" s="22"/>
      <c r="JA95" s="22"/>
    </row>
    <row r="96" spans="1:261" ht="15" customHeight="1" x14ac:dyDescent="0.25">
      <c r="A96" s="22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U96" s="78"/>
      <c r="V96" s="78"/>
      <c r="W96" s="78"/>
      <c r="X96" s="78"/>
      <c r="Y96" s="78"/>
      <c r="Z96" s="22"/>
      <c r="AA96" s="22"/>
      <c r="AB96" s="22"/>
      <c r="AC96" s="22"/>
      <c r="AD96" s="22"/>
      <c r="AE96" s="22"/>
      <c r="AF96" s="22"/>
      <c r="AG96" s="22"/>
      <c r="AH96" s="78"/>
      <c r="AI96" s="40"/>
      <c r="AJ96" s="40"/>
      <c r="AK96" s="22"/>
      <c r="AL96" s="22"/>
      <c r="AM96" s="22"/>
      <c r="AN96" s="22"/>
      <c r="AO96" s="22"/>
      <c r="AP96" s="22"/>
      <c r="AQ96" s="22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  <c r="IU96" s="22"/>
      <c r="IV96" s="22"/>
      <c r="IW96" s="22"/>
      <c r="IX96" s="22"/>
      <c r="IY96" s="22"/>
      <c r="IZ96" s="22"/>
      <c r="JA96" s="22"/>
    </row>
    <row r="97" spans="1:261" ht="15" customHeight="1" x14ac:dyDescent="0.25">
      <c r="A97" s="22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U97" s="78"/>
      <c r="V97" s="78"/>
      <c r="W97" s="78"/>
      <c r="X97" s="78"/>
      <c r="Y97" s="78"/>
      <c r="Z97" s="22"/>
      <c r="AA97" s="22"/>
      <c r="AB97" s="22"/>
      <c r="AC97" s="22"/>
      <c r="AD97" s="22"/>
      <c r="AE97" s="22"/>
      <c r="AF97" s="22"/>
      <c r="AG97" s="22"/>
      <c r="AH97" s="78"/>
      <c r="AI97" s="40"/>
      <c r="AJ97" s="40"/>
      <c r="AK97" s="22"/>
      <c r="AL97" s="22"/>
      <c r="AM97" s="22"/>
      <c r="AN97" s="22"/>
      <c r="AO97" s="22"/>
      <c r="AP97" s="22"/>
      <c r="AQ97" s="22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  <c r="IU97" s="22"/>
      <c r="IV97" s="22"/>
      <c r="IW97" s="22"/>
      <c r="IX97" s="22"/>
      <c r="IY97" s="22"/>
      <c r="IZ97" s="22"/>
      <c r="JA97" s="22"/>
    </row>
    <row r="98" spans="1:261" ht="15" customHeight="1" x14ac:dyDescent="0.25">
      <c r="A98" s="22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U98" s="78"/>
      <c r="V98" s="78"/>
      <c r="W98" s="78"/>
      <c r="X98" s="78"/>
      <c r="Y98" s="78"/>
      <c r="Z98" s="22"/>
      <c r="AA98" s="22"/>
      <c r="AB98" s="22"/>
      <c r="AC98" s="22"/>
      <c r="AD98" s="22"/>
      <c r="AE98" s="22"/>
      <c r="AF98" s="22"/>
      <c r="AG98" s="22"/>
      <c r="AH98" s="78"/>
      <c r="AI98" s="40"/>
      <c r="AJ98" s="40"/>
      <c r="AK98" s="22"/>
      <c r="AL98" s="22"/>
      <c r="AM98" s="22"/>
      <c r="AN98" s="22"/>
      <c r="AO98" s="22"/>
      <c r="AP98" s="22"/>
      <c r="AQ98" s="22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  <c r="IU98" s="22"/>
      <c r="IV98" s="22"/>
      <c r="IW98" s="22"/>
      <c r="IX98" s="22"/>
      <c r="IY98" s="22"/>
      <c r="IZ98" s="22"/>
      <c r="JA98" s="22"/>
    </row>
    <row r="99" spans="1:261" ht="15" customHeight="1" x14ac:dyDescent="0.25">
      <c r="A99" s="22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U99" s="78"/>
      <c r="V99" s="78"/>
      <c r="W99" s="78"/>
      <c r="X99" s="78"/>
      <c r="Y99" s="78"/>
      <c r="Z99" s="22"/>
      <c r="AA99" s="22"/>
      <c r="AB99" s="22"/>
      <c r="AC99" s="22"/>
      <c r="AD99" s="22"/>
      <c r="AE99" s="22"/>
      <c r="AF99" s="22"/>
      <c r="AG99" s="22"/>
      <c r="AH99" s="78"/>
      <c r="AI99" s="40"/>
      <c r="AJ99" s="40"/>
      <c r="AK99" s="22"/>
      <c r="AL99" s="22"/>
      <c r="AM99" s="22"/>
      <c r="AN99" s="22"/>
      <c r="AO99" s="22"/>
      <c r="AP99" s="22"/>
      <c r="AQ99" s="22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  <c r="IU99" s="22"/>
      <c r="IV99" s="22"/>
      <c r="IW99" s="22"/>
      <c r="IX99" s="22"/>
      <c r="IY99" s="22"/>
      <c r="IZ99" s="22"/>
      <c r="JA99" s="22"/>
    </row>
    <row r="100" spans="1:261" ht="15" customHeight="1" x14ac:dyDescent="0.25">
      <c r="A100" s="22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U100" s="78"/>
      <c r="V100" s="78"/>
      <c r="W100" s="78"/>
      <c r="X100" s="78"/>
      <c r="Y100" s="78"/>
      <c r="Z100" s="22"/>
      <c r="AA100" s="22"/>
      <c r="AB100" s="22"/>
      <c r="AC100" s="22"/>
      <c r="AD100" s="22"/>
      <c r="AE100" s="22"/>
      <c r="AF100" s="22"/>
      <c r="AG100" s="22"/>
      <c r="AH100" s="78"/>
      <c r="AI100" s="40"/>
      <c r="AJ100" s="40"/>
      <c r="AK100" s="22"/>
      <c r="AL100" s="22"/>
      <c r="AM100" s="22"/>
      <c r="AN100" s="22"/>
      <c r="AO100" s="22"/>
      <c r="AP100" s="22"/>
      <c r="AQ100" s="22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  <c r="IU100" s="22"/>
      <c r="IV100" s="22"/>
      <c r="IW100" s="22"/>
      <c r="IX100" s="22"/>
      <c r="IY100" s="22"/>
      <c r="IZ100" s="22"/>
      <c r="JA100" s="22"/>
    </row>
    <row r="101" spans="1:261" ht="15" customHeight="1" x14ac:dyDescent="0.25">
      <c r="A101" s="22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U101" s="78"/>
      <c r="V101" s="78"/>
      <c r="W101" s="78"/>
      <c r="X101" s="78"/>
      <c r="Y101" s="78"/>
      <c r="Z101" s="22"/>
      <c r="AA101" s="22"/>
      <c r="AB101" s="22"/>
      <c r="AC101" s="22"/>
      <c r="AD101" s="22"/>
      <c r="AE101" s="22"/>
      <c r="AF101" s="22"/>
      <c r="AG101" s="22"/>
      <c r="AH101" s="78"/>
      <c r="AI101" s="40"/>
      <c r="AJ101" s="40"/>
      <c r="AK101" s="22"/>
      <c r="AL101" s="22"/>
      <c r="AM101" s="22"/>
      <c r="AN101" s="22"/>
      <c r="AO101" s="22"/>
      <c r="AP101" s="22"/>
      <c r="AQ101" s="22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  <c r="IW101" s="22"/>
      <c r="IX101" s="22"/>
      <c r="IY101" s="22"/>
      <c r="IZ101" s="22"/>
      <c r="JA101" s="22"/>
    </row>
    <row r="102" spans="1:261" ht="15" customHeight="1" x14ac:dyDescent="0.25">
      <c r="A102" s="22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U102" s="78"/>
      <c r="V102" s="78"/>
      <c r="W102" s="78"/>
      <c r="X102" s="78"/>
      <c r="Y102" s="78"/>
      <c r="Z102" s="22"/>
      <c r="AA102" s="22"/>
      <c r="AB102" s="22"/>
      <c r="AC102" s="22"/>
      <c r="AD102" s="22"/>
      <c r="AE102" s="22"/>
      <c r="AF102" s="22"/>
      <c r="AG102" s="22"/>
      <c r="AH102" s="78"/>
      <c r="AI102" s="40"/>
      <c r="AJ102" s="40"/>
      <c r="AK102" s="22"/>
      <c r="AL102" s="22"/>
      <c r="AM102" s="22"/>
      <c r="AN102" s="22"/>
      <c r="AO102" s="22"/>
      <c r="AP102" s="22"/>
      <c r="AQ102" s="22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  <c r="IW102" s="22"/>
      <c r="IX102" s="22"/>
      <c r="IY102" s="22"/>
      <c r="IZ102" s="22"/>
      <c r="JA102" s="22"/>
    </row>
    <row r="103" spans="1:261" ht="15" customHeight="1" x14ac:dyDescent="0.25">
      <c r="A103" s="22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U103" s="78"/>
      <c r="V103" s="78"/>
      <c r="W103" s="78"/>
      <c r="X103" s="78"/>
      <c r="Y103" s="78"/>
      <c r="Z103" s="22"/>
      <c r="AA103" s="22"/>
      <c r="AB103" s="22"/>
      <c r="AC103" s="22"/>
      <c r="AD103" s="22"/>
      <c r="AE103" s="22"/>
      <c r="AF103" s="22"/>
      <c r="AG103" s="22"/>
      <c r="AH103" s="78"/>
      <c r="AI103" s="40"/>
      <c r="AJ103" s="40"/>
      <c r="AK103" s="22"/>
      <c r="AL103" s="22"/>
      <c r="AM103" s="22"/>
      <c r="AN103" s="22"/>
      <c r="AO103" s="22"/>
      <c r="AP103" s="22"/>
      <c r="AQ103" s="22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  <c r="IW103" s="22"/>
      <c r="IX103" s="22"/>
      <c r="IY103" s="22"/>
      <c r="IZ103" s="22"/>
      <c r="JA103" s="22"/>
    </row>
    <row r="104" spans="1:261" ht="15" customHeight="1" x14ac:dyDescent="0.25">
      <c r="A104" s="22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U104" s="78"/>
      <c r="V104" s="78"/>
      <c r="W104" s="78"/>
      <c r="X104" s="78"/>
      <c r="Y104" s="78"/>
      <c r="Z104" s="22"/>
      <c r="AA104" s="22"/>
      <c r="AB104" s="22"/>
      <c r="AC104" s="22"/>
      <c r="AD104" s="22"/>
      <c r="AE104" s="22"/>
      <c r="AF104" s="22"/>
      <c r="AG104" s="22"/>
      <c r="AH104" s="78"/>
      <c r="AI104" s="40"/>
      <c r="AJ104" s="40"/>
      <c r="AK104" s="22"/>
      <c r="AL104" s="22"/>
      <c r="AM104" s="22"/>
      <c r="AN104" s="22"/>
      <c r="AO104" s="22"/>
      <c r="AP104" s="22"/>
      <c r="AQ104" s="22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  <c r="IW104" s="22"/>
      <c r="IX104" s="22"/>
      <c r="IY104" s="22"/>
      <c r="IZ104" s="22"/>
      <c r="JA104" s="22"/>
    </row>
    <row r="105" spans="1:261" ht="15" customHeight="1" x14ac:dyDescent="0.25">
      <c r="A105" s="22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U105" s="78"/>
      <c r="V105" s="78"/>
      <c r="W105" s="78"/>
      <c r="X105" s="78"/>
      <c r="Y105" s="78"/>
      <c r="Z105" s="22"/>
      <c r="AA105" s="22"/>
      <c r="AB105" s="22"/>
      <c r="AC105" s="22"/>
      <c r="AD105" s="22"/>
      <c r="AE105" s="22"/>
      <c r="AF105" s="22"/>
      <c r="AG105" s="22"/>
      <c r="AH105" s="78"/>
      <c r="AI105" s="40"/>
      <c r="AJ105" s="40"/>
      <c r="AK105" s="22"/>
      <c r="AL105" s="22"/>
      <c r="AM105" s="22"/>
      <c r="AN105" s="22"/>
      <c r="AO105" s="22"/>
      <c r="AP105" s="22"/>
      <c r="AQ105" s="22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  <c r="IU105" s="22"/>
      <c r="IV105" s="22"/>
      <c r="IW105" s="22"/>
      <c r="IX105" s="22"/>
      <c r="IY105" s="22"/>
      <c r="IZ105" s="22"/>
      <c r="JA105" s="22"/>
    </row>
    <row r="106" spans="1:261" ht="15" customHeight="1" x14ac:dyDescent="0.25">
      <c r="A106" s="22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U106" s="78"/>
      <c r="V106" s="78"/>
      <c r="W106" s="78"/>
      <c r="X106" s="78"/>
      <c r="Y106" s="78"/>
      <c r="Z106" s="22"/>
      <c r="AA106" s="22"/>
      <c r="AB106" s="22"/>
      <c r="AC106" s="22"/>
      <c r="AD106" s="22"/>
      <c r="AE106" s="22"/>
      <c r="AF106" s="22"/>
      <c r="AG106" s="22"/>
      <c r="AH106" s="78"/>
      <c r="AI106" s="40"/>
      <c r="AJ106" s="40"/>
      <c r="AK106" s="22"/>
      <c r="AL106" s="22"/>
      <c r="AM106" s="22"/>
      <c r="AN106" s="22"/>
      <c r="AO106" s="22"/>
      <c r="AP106" s="22"/>
      <c r="AQ106" s="22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  <c r="IU106" s="22"/>
      <c r="IV106" s="22"/>
      <c r="IW106" s="22"/>
      <c r="IX106" s="22"/>
      <c r="IY106" s="22"/>
      <c r="IZ106" s="22"/>
      <c r="JA106" s="22"/>
    </row>
    <row r="107" spans="1:261" ht="15" customHeight="1" x14ac:dyDescent="0.25">
      <c r="A107" s="22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U107" s="78"/>
      <c r="V107" s="78"/>
      <c r="W107" s="78"/>
      <c r="X107" s="78"/>
      <c r="Y107" s="78"/>
      <c r="Z107" s="22"/>
      <c r="AA107" s="22"/>
      <c r="AB107" s="22"/>
      <c r="AC107" s="22"/>
      <c r="AD107" s="22"/>
      <c r="AE107" s="22"/>
      <c r="AF107" s="22"/>
      <c r="AG107" s="22"/>
      <c r="AH107" s="78"/>
      <c r="AI107" s="40"/>
      <c r="AJ107" s="40"/>
      <c r="AK107" s="22"/>
      <c r="AL107" s="22"/>
      <c r="AM107" s="22"/>
      <c r="AN107" s="22"/>
      <c r="AO107" s="22"/>
      <c r="AP107" s="22"/>
      <c r="AQ107" s="22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</row>
    <row r="108" spans="1:261" ht="15" customHeight="1" x14ac:dyDescent="0.25">
      <c r="A108" s="22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U108" s="78"/>
      <c r="V108" s="78"/>
      <c r="W108" s="78"/>
      <c r="X108" s="78"/>
      <c r="Y108" s="78"/>
      <c r="Z108" s="22"/>
      <c r="AA108" s="22"/>
      <c r="AB108" s="22"/>
      <c r="AC108" s="22"/>
      <c r="AD108" s="22"/>
      <c r="AE108" s="22"/>
      <c r="AF108" s="22"/>
      <c r="AG108" s="22"/>
      <c r="AH108" s="78"/>
      <c r="AI108" s="40"/>
      <c r="AJ108" s="40"/>
      <c r="AK108" s="22"/>
      <c r="AL108" s="22"/>
      <c r="AM108" s="22"/>
      <c r="AN108" s="22"/>
      <c r="AO108" s="22"/>
      <c r="AP108" s="22"/>
      <c r="AQ108" s="22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  <c r="HL108" s="22"/>
      <c r="HM108" s="22"/>
      <c r="HN108" s="22"/>
      <c r="HO108" s="22"/>
      <c r="HP108" s="22"/>
      <c r="HQ108" s="22"/>
      <c r="HR108" s="22"/>
      <c r="HS108" s="22"/>
      <c r="HT108" s="22"/>
      <c r="HU108" s="22"/>
      <c r="HV108" s="22"/>
      <c r="HW108" s="22"/>
      <c r="HX108" s="22"/>
      <c r="HY108" s="22"/>
      <c r="HZ108" s="22"/>
      <c r="IA108" s="22"/>
      <c r="IB108" s="22"/>
      <c r="IC108" s="22"/>
      <c r="ID108" s="22"/>
      <c r="IE108" s="22"/>
      <c r="IF108" s="22"/>
      <c r="IG108" s="22"/>
      <c r="IH108" s="22"/>
      <c r="II108" s="22"/>
      <c r="IJ108" s="22"/>
      <c r="IK108" s="22"/>
      <c r="IL108" s="22"/>
      <c r="IM108" s="22"/>
      <c r="IN108" s="22"/>
      <c r="IO108" s="22"/>
      <c r="IP108" s="22"/>
      <c r="IQ108" s="22"/>
      <c r="IR108" s="22"/>
      <c r="IS108" s="22"/>
      <c r="IT108" s="22"/>
      <c r="IU108" s="22"/>
      <c r="IV108" s="22"/>
      <c r="IW108" s="22"/>
      <c r="IX108" s="22"/>
      <c r="IY108" s="22"/>
      <c r="IZ108" s="22"/>
      <c r="JA108" s="22"/>
    </row>
    <row r="109" spans="1:261" ht="15" customHeight="1" x14ac:dyDescent="0.25">
      <c r="A109" s="22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U109" s="78"/>
      <c r="V109" s="78"/>
      <c r="W109" s="78"/>
      <c r="X109" s="78"/>
      <c r="Y109" s="78"/>
      <c r="Z109" s="22"/>
      <c r="AA109" s="22"/>
      <c r="AB109" s="22"/>
      <c r="AC109" s="22"/>
      <c r="AD109" s="22"/>
      <c r="AE109" s="22"/>
      <c r="AF109" s="22"/>
      <c r="AG109" s="22"/>
      <c r="AH109" s="78"/>
      <c r="AI109" s="40"/>
      <c r="AJ109" s="40"/>
      <c r="AK109" s="22"/>
      <c r="AL109" s="22"/>
      <c r="AM109" s="22"/>
      <c r="AN109" s="22"/>
      <c r="AO109" s="22"/>
      <c r="AP109" s="22"/>
      <c r="AQ109" s="22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  <c r="HL109" s="22"/>
      <c r="HM109" s="22"/>
      <c r="HN109" s="22"/>
      <c r="HO109" s="22"/>
      <c r="HP109" s="22"/>
      <c r="HQ109" s="22"/>
      <c r="HR109" s="22"/>
      <c r="HS109" s="22"/>
      <c r="HT109" s="22"/>
      <c r="HU109" s="22"/>
      <c r="HV109" s="22"/>
      <c r="HW109" s="22"/>
      <c r="HX109" s="22"/>
      <c r="HY109" s="22"/>
      <c r="HZ109" s="22"/>
      <c r="IA109" s="22"/>
      <c r="IB109" s="22"/>
      <c r="IC109" s="22"/>
      <c r="ID109" s="22"/>
      <c r="IE109" s="22"/>
      <c r="IF109" s="22"/>
      <c r="IG109" s="22"/>
      <c r="IH109" s="22"/>
      <c r="II109" s="22"/>
      <c r="IJ109" s="22"/>
      <c r="IK109" s="22"/>
      <c r="IL109" s="22"/>
      <c r="IM109" s="22"/>
      <c r="IN109" s="22"/>
      <c r="IO109" s="22"/>
      <c r="IP109" s="22"/>
      <c r="IQ109" s="22"/>
      <c r="IR109" s="22"/>
      <c r="IS109" s="22"/>
      <c r="IT109" s="22"/>
      <c r="IU109" s="22"/>
      <c r="IV109" s="22"/>
      <c r="IW109" s="22"/>
      <c r="IX109" s="22"/>
      <c r="IY109" s="22"/>
      <c r="IZ109" s="22"/>
      <c r="JA109" s="22"/>
    </row>
    <row r="110" spans="1:261" ht="15" customHeight="1" x14ac:dyDescent="0.25">
      <c r="A110" s="22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U110" s="78"/>
      <c r="V110" s="78"/>
      <c r="W110" s="78"/>
      <c r="X110" s="78"/>
      <c r="Y110" s="78"/>
      <c r="Z110" s="22"/>
      <c r="AA110" s="22"/>
      <c r="AB110" s="22"/>
      <c r="AC110" s="22"/>
      <c r="AD110" s="22"/>
      <c r="AE110" s="22"/>
      <c r="AF110" s="22"/>
      <c r="AG110" s="22"/>
      <c r="AH110" s="78"/>
      <c r="AI110" s="40"/>
      <c r="AJ110" s="40"/>
      <c r="AK110" s="22"/>
      <c r="AL110" s="22"/>
      <c r="AM110" s="22"/>
      <c r="AN110" s="22"/>
      <c r="AO110" s="22"/>
      <c r="AP110" s="22"/>
      <c r="AQ110" s="22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  <c r="GW110" s="22"/>
      <c r="GX110" s="22"/>
      <c r="GY110" s="22"/>
      <c r="GZ110" s="22"/>
      <c r="HA110" s="22"/>
      <c r="HB110" s="22"/>
      <c r="HC110" s="22"/>
      <c r="HD110" s="22"/>
      <c r="HE110" s="22"/>
      <c r="HF110" s="22"/>
      <c r="HG110" s="22"/>
      <c r="HH110" s="22"/>
      <c r="HI110" s="22"/>
      <c r="HJ110" s="22"/>
      <c r="HK110" s="22"/>
      <c r="HL110" s="22"/>
      <c r="HM110" s="22"/>
      <c r="HN110" s="22"/>
      <c r="HO110" s="22"/>
      <c r="HP110" s="22"/>
      <c r="HQ110" s="22"/>
      <c r="HR110" s="22"/>
      <c r="HS110" s="22"/>
      <c r="HT110" s="22"/>
      <c r="HU110" s="22"/>
      <c r="HV110" s="22"/>
      <c r="HW110" s="22"/>
      <c r="HX110" s="22"/>
      <c r="HY110" s="22"/>
      <c r="HZ110" s="22"/>
      <c r="IA110" s="22"/>
      <c r="IB110" s="22"/>
      <c r="IC110" s="22"/>
      <c r="ID110" s="22"/>
      <c r="IE110" s="22"/>
      <c r="IF110" s="22"/>
      <c r="IG110" s="22"/>
      <c r="IH110" s="22"/>
      <c r="II110" s="22"/>
      <c r="IJ110" s="22"/>
      <c r="IK110" s="22"/>
      <c r="IL110" s="22"/>
      <c r="IM110" s="22"/>
      <c r="IN110" s="22"/>
      <c r="IO110" s="22"/>
      <c r="IP110" s="22"/>
      <c r="IQ110" s="22"/>
      <c r="IR110" s="22"/>
      <c r="IS110" s="22"/>
      <c r="IT110" s="22"/>
      <c r="IU110" s="22"/>
      <c r="IV110" s="22"/>
      <c r="IW110" s="22"/>
      <c r="IX110" s="22"/>
      <c r="IY110" s="22"/>
      <c r="IZ110" s="22"/>
      <c r="JA110" s="22"/>
    </row>
    <row r="111" spans="1:261" ht="15" customHeight="1" x14ac:dyDescent="0.25">
      <c r="A111" s="22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U111" s="78"/>
      <c r="V111" s="78"/>
      <c r="W111" s="78"/>
      <c r="X111" s="78"/>
      <c r="Y111" s="78"/>
      <c r="Z111" s="22"/>
      <c r="AA111" s="22"/>
      <c r="AB111" s="22"/>
      <c r="AC111" s="22"/>
      <c r="AD111" s="22"/>
      <c r="AE111" s="22"/>
      <c r="AF111" s="22"/>
      <c r="AG111" s="22"/>
      <c r="AH111" s="78"/>
      <c r="AI111" s="40"/>
      <c r="AJ111" s="40"/>
      <c r="AK111" s="22"/>
      <c r="AL111" s="22"/>
      <c r="AM111" s="22"/>
      <c r="AN111" s="22"/>
      <c r="AO111" s="22"/>
      <c r="AP111" s="22"/>
      <c r="AQ111" s="22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  <c r="IE111" s="22"/>
      <c r="IF111" s="22"/>
      <c r="IG111" s="22"/>
      <c r="IH111" s="22"/>
      <c r="II111" s="22"/>
      <c r="IJ111" s="22"/>
      <c r="IK111" s="22"/>
      <c r="IL111" s="22"/>
      <c r="IM111" s="22"/>
      <c r="IN111" s="22"/>
      <c r="IO111" s="22"/>
      <c r="IP111" s="22"/>
      <c r="IQ111" s="22"/>
      <c r="IR111" s="22"/>
      <c r="IS111" s="22"/>
      <c r="IT111" s="22"/>
      <c r="IU111" s="22"/>
      <c r="IV111" s="22"/>
      <c r="IW111" s="22"/>
      <c r="IX111" s="22"/>
      <c r="IY111" s="22"/>
      <c r="IZ111" s="22"/>
      <c r="JA111" s="22"/>
    </row>
    <row r="112" spans="1:261" ht="15" customHeight="1" x14ac:dyDescent="0.25">
      <c r="A112" s="22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U112" s="78"/>
      <c r="V112" s="78"/>
      <c r="W112" s="78"/>
      <c r="X112" s="78"/>
      <c r="Y112" s="78"/>
      <c r="Z112" s="22"/>
      <c r="AA112" s="22"/>
      <c r="AB112" s="22"/>
      <c r="AC112" s="22"/>
      <c r="AD112" s="22"/>
      <c r="AE112" s="22"/>
      <c r="AF112" s="22"/>
      <c r="AG112" s="22"/>
      <c r="AH112" s="78"/>
      <c r="AI112" s="40"/>
      <c r="AJ112" s="40"/>
      <c r="AK112" s="22"/>
      <c r="AL112" s="22"/>
      <c r="AM112" s="22"/>
      <c r="AN112" s="22"/>
      <c r="AO112" s="22"/>
      <c r="AP112" s="22"/>
      <c r="AQ112" s="22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2"/>
      <c r="IJ112" s="22"/>
      <c r="IK112" s="22"/>
      <c r="IL112" s="22"/>
      <c r="IM112" s="22"/>
      <c r="IN112" s="22"/>
      <c r="IO112" s="22"/>
      <c r="IP112" s="22"/>
      <c r="IQ112" s="22"/>
      <c r="IR112" s="22"/>
      <c r="IS112" s="22"/>
      <c r="IT112" s="22"/>
      <c r="IU112" s="22"/>
      <c r="IV112" s="22"/>
      <c r="IW112" s="22"/>
      <c r="IX112" s="22"/>
      <c r="IY112" s="22"/>
      <c r="IZ112" s="22"/>
      <c r="JA112" s="22"/>
    </row>
    <row r="113" spans="1:261" ht="15" customHeight="1" x14ac:dyDescent="0.25">
      <c r="A113" s="22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U113" s="78"/>
      <c r="V113" s="78"/>
      <c r="W113" s="78"/>
      <c r="X113" s="78"/>
      <c r="Y113" s="78"/>
      <c r="Z113" s="22"/>
      <c r="AA113" s="22"/>
      <c r="AB113" s="22"/>
      <c r="AC113" s="22"/>
      <c r="AD113" s="22"/>
      <c r="AE113" s="22"/>
      <c r="AF113" s="22"/>
      <c r="AG113" s="22"/>
      <c r="AH113" s="78"/>
      <c r="AI113" s="40"/>
      <c r="AJ113" s="40"/>
      <c r="AK113" s="22"/>
      <c r="AL113" s="22"/>
      <c r="AM113" s="22"/>
      <c r="AN113" s="22"/>
      <c r="AO113" s="22"/>
      <c r="AP113" s="22"/>
      <c r="AQ113" s="22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  <c r="IE113" s="22"/>
      <c r="IF113" s="22"/>
      <c r="IG113" s="22"/>
      <c r="IH113" s="22"/>
      <c r="II113" s="22"/>
      <c r="IJ113" s="22"/>
      <c r="IK113" s="22"/>
      <c r="IL113" s="22"/>
      <c r="IM113" s="22"/>
      <c r="IN113" s="22"/>
      <c r="IO113" s="22"/>
      <c r="IP113" s="22"/>
      <c r="IQ113" s="22"/>
      <c r="IR113" s="22"/>
      <c r="IS113" s="22"/>
      <c r="IT113" s="22"/>
      <c r="IU113" s="22"/>
      <c r="IV113" s="22"/>
      <c r="IW113" s="22"/>
      <c r="IX113" s="22"/>
      <c r="IY113" s="22"/>
      <c r="IZ113" s="22"/>
      <c r="JA113" s="22"/>
    </row>
    <row r="114" spans="1:261" ht="15" customHeight="1" x14ac:dyDescent="0.25">
      <c r="A114" s="22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U114" s="78"/>
      <c r="V114" s="78"/>
      <c r="W114" s="78"/>
      <c r="X114" s="78"/>
      <c r="Y114" s="78"/>
      <c r="Z114" s="22"/>
      <c r="AA114" s="22"/>
      <c r="AB114" s="22"/>
      <c r="AC114" s="22"/>
      <c r="AD114" s="22"/>
      <c r="AE114" s="22"/>
      <c r="AF114" s="22"/>
      <c r="AG114" s="22"/>
      <c r="AH114" s="78"/>
      <c r="AI114" s="40"/>
      <c r="AJ114" s="40"/>
      <c r="AK114" s="22"/>
      <c r="AL114" s="22"/>
      <c r="AM114" s="22"/>
      <c r="AN114" s="22"/>
      <c r="AO114" s="22"/>
      <c r="AP114" s="22"/>
      <c r="AQ114" s="22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  <c r="IE114" s="22"/>
      <c r="IF114" s="22"/>
      <c r="IG114" s="22"/>
      <c r="IH114" s="22"/>
      <c r="II114" s="22"/>
      <c r="IJ114" s="22"/>
      <c r="IK114" s="22"/>
      <c r="IL114" s="22"/>
      <c r="IM114" s="22"/>
      <c r="IN114" s="22"/>
      <c r="IO114" s="22"/>
      <c r="IP114" s="22"/>
      <c r="IQ114" s="22"/>
      <c r="IR114" s="22"/>
      <c r="IS114" s="22"/>
      <c r="IT114" s="22"/>
      <c r="IU114" s="22"/>
      <c r="IV114" s="22"/>
      <c r="IW114" s="22"/>
      <c r="IX114" s="22"/>
      <c r="IY114" s="22"/>
      <c r="IZ114" s="22"/>
      <c r="JA114" s="22"/>
    </row>
    <row r="115" spans="1:261" ht="15" customHeight="1" x14ac:dyDescent="0.25">
      <c r="A115" s="22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U115" s="78"/>
      <c r="V115" s="78"/>
      <c r="W115" s="78"/>
      <c r="X115" s="78"/>
      <c r="Y115" s="78"/>
      <c r="Z115" s="22"/>
      <c r="AA115" s="22"/>
      <c r="AB115" s="22"/>
      <c r="AC115" s="22"/>
      <c r="AD115" s="22"/>
      <c r="AE115" s="22"/>
      <c r="AF115" s="22"/>
      <c r="AG115" s="22"/>
      <c r="AH115" s="78"/>
      <c r="AI115" s="40"/>
      <c r="AJ115" s="40"/>
      <c r="AK115" s="22"/>
      <c r="AL115" s="22"/>
      <c r="AM115" s="22"/>
      <c r="AN115" s="22"/>
      <c r="AO115" s="22"/>
      <c r="AP115" s="22"/>
      <c r="AQ115" s="22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22"/>
      <c r="FK115" s="22"/>
      <c r="FL115" s="22"/>
      <c r="FM115" s="22"/>
      <c r="FN115" s="22"/>
      <c r="FO115" s="22"/>
      <c r="FP115" s="22"/>
      <c r="FQ115" s="22"/>
      <c r="FR115" s="22"/>
      <c r="FS115" s="22"/>
      <c r="FT115" s="22"/>
      <c r="FU115" s="22"/>
      <c r="FV115" s="22"/>
      <c r="FW115" s="22"/>
      <c r="FX115" s="22"/>
      <c r="FY115" s="22"/>
      <c r="FZ115" s="22"/>
      <c r="GA115" s="22"/>
      <c r="GB115" s="22"/>
      <c r="GC115" s="22"/>
      <c r="GD115" s="22"/>
      <c r="GE115" s="22"/>
      <c r="GF115" s="22"/>
      <c r="GG115" s="22"/>
      <c r="GH115" s="22"/>
      <c r="GI115" s="22"/>
      <c r="GJ115" s="22"/>
      <c r="GK115" s="22"/>
      <c r="GL115" s="22"/>
      <c r="GM115" s="22"/>
      <c r="GN115" s="22"/>
      <c r="GO115" s="22"/>
      <c r="GP115" s="22"/>
      <c r="GQ115" s="22"/>
      <c r="GR115" s="22"/>
      <c r="GS115" s="22"/>
      <c r="GT115" s="22"/>
      <c r="GU115" s="22"/>
      <c r="GV115" s="22"/>
      <c r="GW115" s="22"/>
      <c r="GX115" s="22"/>
      <c r="GY115" s="22"/>
      <c r="GZ115" s="22"/>
      <c r="HA115" s="22"/>
      <c r="HB115" s="22"/>
      <c r="HC115" s="22"/>
      <c r="HD115" s="22"/>
      <c r="HE115" s="22"/>
      <c r="HF115" s="22"/>
      <c r="HG115" s="22"/>
      <c r="HH115" s="22"/>
      <c r="HI115" s="22"/>
      <c r="HJ115" s="22"/>
      <c r="HK115" s="22"/>
      <c r="HL115" s="22"/>
      <c r="HM115" s="22"/>
      <c r="HN115" s="22"/>
      <c r="HO115" s="22"/>
      <c r="HP115" s="22"/>
      <c r="HQ115" s="22"/>
      <c r="HR115" s="22"/>
      <c r="HS115" s="22"/>
      <c r="HT115" s="22"/>
      <c r="HU115" s="22"/>
      <c r="HV115" s="22"/>
      <c r="HW115" s="22"/>
      <c r="HX115" s="22"/>
      <c r="HY115" s="22"/>
      <c r="HZ115" s="22"/>
      <c r="IA115" s="22"/>
      <c r="IB115" s="22"/>
      <c r="IC115" s="22"/>
      <c r="ID115" s="22"/>
      <c r="IE115" s="22"/>
      <c r="IF115" s="22"/>
      <c r="IG115" s="22"/>
      <c r="IH115" s="22"/>
      <c r="II115" s="22"/>
      <c r="IJ115" s="22"/>
      <c r="IK115" s="22"/>
      <c r="IL115" s="22"/>
      <c r="IM115" s="22"/>
      <c r="IN115" s="22"/>
      <c r="IO115" s="22"/>
      <c r="IP115" s="22"/>
      <c r="IQ115" s="22"/>
      <c r="IR115" s="22"/>
      <c r="IS115" s="22"/>
      <c r="IT115" s="22"/>
      <c r="IU115" s="22"/>
      <c r="IV115" s="22"/>
      <c r="IW115" s="22"/>
      <c r="IX115" s="22"/>
      <c r="IY115" s="22"/>
      <c r="IZ115" s="22"/>
      <c r="JA115" s="22"/>
    </row>
    <row r="116" spans="1:261" ht="15" customHeight="1" x14ac:dyDescent="0.25">
      <c r="A116" s="22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U116" s="78"/>
      <c r="V116" s="78"/>
      <c r="W116" s="78"/>
      <c r="X116" s="78"/>
      <c r="Y116" s="78"/>
      <c r="Z116" s="22"/>
      <c r="AA116" s="22"/>
      <c r="AB116" s="22"/>
      <c r="AC116" s="22"/>
      <c r="AD116" s="22"/>
      <c r="AE116" s="22"/>
      <c r="AF116" s="22"/>
      <c r="AG116" s="22"/>
      <c r="AH116" s="78"/>
      <c r="AI116" s="40"/>
      <c r="AJ116" s="40"/>
      <c r="AK116" s="22"/>
      <c r="AL116" s="22"/>
      <c r="AM116" s="22"/>
      <c r="AN116" s="22"/>
      <c r="AO116" s="22"/>
      <c r="AP116" s="22"/>
      <c r="AQ116" s="22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22"/>
      <c r="FM116" s="22"/>
      <c r="FN116" s="22"/>
      <c r="FO116" s="22"/>
      <c r="FP116" s="22"/>
      <c r="FQ116" s="22"/>
      <c r="FR116" s="22"/>
      <c r="FS116" s="22"/>
      <c r="FT116" s="22"/>
      <c r="FU116" s="22"/>
      <c r="FV116" s="22"/>
      <c r="FW116" s="22"/>
      <c r="FX116" s="22"/>
      <c r="FY116" s="22"/>
      <c r="FZ116" s="22"/>
      <c r="GA116" s="22"/>
      <c r="GB116" s="22"/>
      <c r="GC116" s="22"/>
      <c r="GD116" s="22"/>
      <c r="GE116" s="22"/>
      <c r="GF116" s="22"/>
      <c r="GG116" s="22"/>
      <c r="GH116" s="22"/>
      <c r="GI116" s="22"/>
      <c r="GJ116" s="22"/>
      <c r="GK116" s="22"/>
      <c r="GL116" s="22"/>
      <c r="GM116" s="22"/>
      <c r="GN116" s="22"/>
      <c r="GO116" s="22"/>
      <c r="GP116" s="22"/>
      <c r="GQ116" s="22"/>
      <c r="GR116" s="22"/>
      <c r="GS116" s="22"/>
      <c r="GT116" s="22"/>
      <c r="GU116" s="22"/>
      <c r="GV116" s="22"/>
      <c r="GW116" s="22"/>
      <c r="GX116" s="22"/>
      <c r="GY116" s="22"/>
      <c r="GZ116" s="22"/>
      <c r="HA116" s="22"/>
      <c r="HB116" s="22"/>
      <c r="HC116" s="22"/>
      <c r="HD116" s="22"/>
      <c r="HE116" s="22"/>
      <c r="HF116" s="22"/>
      <c r="HG116" s="22"/>
      <c r="HH116" s="22"/>
      <c r="HI116" s="22"/>
      <c r="HJ116" s="22"/>
      <c r="HK116" s="22"/>
      <c r="HL116" s="22"/>
      <c r="HM116" s="22"/>
      <c r="HN116" s="22"/>
      <c r="HO116" s="22"/>
      <c r="HP116" s="22"/>
      <c r="HQ116" s="22"/>
      <c r="HR116" s="22"/>
      <c r="HS116" s="22"/>
      <c r="HT116" s="22"/>
      <c r="HU116" s="22"/>
      <c r="HV116" s="22"/>
      <c r="HW116" s="22"/>
      <c r="HX116" s="22"/>
      <c r="HY116" s="22"/>
      <c r="HZ116" s="22"/>
      <c r="IA116" s="22"/>
      <c r="IB116" s="22"/>
      <c r="IC116" s="22"/>
      <c r="ID116" s="22"/>
      <c r="IE116" s="22"/>
      <c r="IF116" s="22"/>
      <c r="IG116" s="22"/>
      <c r="IH116" s="22"/>
      <c r="II116" s="22"/>
      <c r="IJ116" s="22"/>
      <c r="IK116" s="22"/>
      <c r="IL116" s="22"/>
      <c r="IM116" s="22"/>
      <c r="IN116" s="22"/>
      <c r="IO116" s="22"/>
      <c r="IP116" s="22"/>
      <c r="IQ116" s="22"/>
      <c r="IR116" s="22"/>
      <c r="IS116" s="22"/>
      <c r="IT116" s="22"/>
      <c r="IU116" s="22"/>
      <c r="IV116" s="22"/>
      <c r="IW116" s="22"/>
      <c r="IX116" s="22"/>
      <c r="IY116" s="22"/>
      <c r="IZ116" s="22"/>
      <c r="JA116" s="22"/>
    </row>
    <row r="117" spans="1:261" ht="15" customHeight="1" x14ac:dyDescent="0.25">
      <c r="A117" s="22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U117" s="78"/>
      <c r="V117" s="78"/>
      <c r="W117" s="78"/>
      <c r="X117" s="78"/>
      <c r="Y117" s="78"/>
      <c r="Z117" s="22"/>
      <c r="AA117" s="22"/>
      <c r="AB117" s="22"/>
      <c r="AC117" s="22"/>
      <c r="AD117" s="22"/>
      <c r="AE117" s="22"/>
      <c r="AF117" s="22"/>
      <c r="AG117" s="22"/>
      <c r="AH117" s="78"/>
      <c r="AI117" s="40"/>
      <c r="AJ117" s="40"/>
      <c r="AK117" s="22"/>
      <c r="AL117" s="22"/>
      <c r="AM117" s="22"/>
      <c r="AN117" s="22"/>
      <c r="AO117" s="22"/>
      <c r="AP117" s="22"/>
      <c r="AQ117" s="22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  <c r="FC117" s="22"/>
      <c r="FD117" s="22"/>
      <c r="FE117" s="22"/>
      <c r="FF117" s="22"/>
      <c r="FG117" s="22"/>
      <c r="FH117" s="22"/>
      <c r="FI117" s="22"/>
      <c r="FJ117" s="22"/>
      <c r="FK117" s="22"/>
      <c r="FL117" s="22"/>
      <c r="FM117" s="22"/>
      <c r="FN117" s="22"/>
      <c r="FO117" s="22"/>
      <c r="FP117" s="22"/>
      <c r="FQ117" s="22"/>
      <c r="FR117" s="22"/>
      <c r="FS117" s="22"/>
      <c r="FT117" s="22"/>
      <c r="FU117" s="22"/>
      <c r="FV117" s="22"/>
      <c r="FW117" s="22"/>
      <c r="FX117" s="22"/>
      <c r="FY117" s="22"/>
      <c r="FZ117" s="22"/>
      <c r="GA117" s="22"/>
      <c r="GB117" s="22"/>
      <c r="GC117" s="22"/>
      <c r="GD117" s="22"/>
      <c r="GE117" s="22"/>
      <c r="GF117" s="22"/>
      <c r="GG117" s="22"/>
      <c r="GH117" s="22"/>
      <c r="GI117" s="22"/>
      <c r="GJ117" s="22"/>
      <c r="GK117" s="22"/>
      <c r="GL117" s="22"/>
      <c r="GM117" s="22"/>
      <c r="GN117" s="22"/>
      <c r="GO117" s="22"/>
      <c r="GP117" s="22"/>
      <c r="GQ117" s="22"/>
      <c r="GR117" s="22"/>
      <c r="GS117" s="22"/>
      <c r="GT117" s="22"/>
      <c r="GU117" s="22"/>
      <c r="GV117" s="22"/>
      <c r="GW117" s="22"/>
      <c r="GX117" s="22"/>
      <c r="GY117" s="22"/>
      <c r="GZ117" s="22"/>
      <c r="HA117" s="22"/>
      <c r="HB117" s="22"/>
      <c r="HC117" s="22"/>
      <c r="HD117" s="22"/>
      <c r="HE117" s="22"/>
      <c r="HF117" s="22"/>
      <c r="HG117" s="22"/>
      <c r="HH117" s="22"/>
      <c r="HI117" s="22"/>
      <c r="HJ117" s="22"/>
      <c r="HK117" s="22"/>
      <c r="HL117" s="22"/>
      <c r="HM117" s="22"/>
      <c r="HN117" s="22"/>
      <c r="HO117" s="22"/>
      <c r="HP117" s="22"/>
      <c r="HQ117" s="22"/>
      <c r="HR117" s="22"/>
      <c r="HS117" s="22"/>
      <c r="HT117" s="22"/>
      <c r="HU117" s="22"/>
      <c r="HV117" s="22"/>
      <c r="HW117" s="22"/>
      <c r="HX117" s="22"/>
      <c r="HY117" s="22"/>
      <c r="HZ117" s="22"/>
      <c r="IA117" s="22"/>
      <c r="IB117" s="22"/>
      <c r="IC117" s="22"/>
      <c r="ID117" s="22"/>
      <c r="IE117" s="22"/>
      <c r="IF117" s="22"/>
      <c r="IG117" s="22"/>
      <c r="IH117" s="22"/>
      <c r="II117" s="22"/>
      <c r="IJ117" s="22"/>
      <c r="IK117" s="22"/>
      <c r="IL117" s="22"/>
      <c r="IM117" s="22"/>
      <c r="IN117" s="22"/>
      <c r="IO117" s="22"/>
      <c r="IP117" s="22"/>
      <c r="IQ117" s="22"/>
      <c r="IR117" s="22"/>
      <c r="IS117" s="22"/>
      <c r="IT117" s="22"/>
      <c r="IU117" s="22"/>
      <c r="IV117" s="22"/>
      <c r="IW117" s="22"/>
      <c r="IX117" s="22"/>
      <c r="IY117" s="22"/>
      <c r="IZ117" s="22"/>
      <c r="JA117" s="22"/>
    </row>
    <row r="118" spans="1:261" ht="15" customHeight="1" x14ac:dyDescent="0.25">
      <c r="A118" s="22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U118" s="78"/>
      <c r="V118" s="78"/>
      <c r="W118" s="78"/>
      <c r="X118" s="78"/>
      <c r="Y118" s="78"/>
      <c r="Z118" s="22"/>
      <c r="AA118" s="22"/>
      <c r="AB118" s="22"/>
      <c r="AC118" s="22"/>
      <c r="AD118" s="22"/>
      <c r="AE118" s="22"/>
      <c r="AF118" s="22"/>
      <c r="AG118" s="22"/>
      <c r="AH118" s="78"/>
      <c r="AI118" s="40"/>
      <c r="AJ118" s="40"/>
      <c r="AK118" s="22"/>
      <c r="AL118" s="22"/>
      <c r="AM118" s="22"/>
      <c r="AN118" s="22"/>
      <c r="AO118" s="22"/>
      <c r="AP118" s="22"/>
      <c r="AQ118" s="22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  <c r="IU118" s="22"/>
      <c r="IV118" s="22"/>
      <c r="IW118" s="22"/>
      <c r="IX118" s="22"/>
      <c r="IY118" s="22"/>
      <c r="IZ118" s="22"/>
      <c r="JA118" s="22"/>
    </row>
    <row r="119" spans="1:261" ht="15" customHeight="1" x14ac:dyDescent="0.25">
      <c r="A119" s="22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U119" s="78"/>
      <c r="V119" s="78"/>
      <c r="W119" s="78"/>
      <c r="X119" s="78"/>
      <c r="Y119" s="78"/>
      <c r="Z119" s="22"/>
      <c r="AA119" s="22"/>
      <c r="AB119" s="22"/>
      <c r="AC119" s="22"/>
      <c r="AD119" s="22"/>
      <c r="AE119" s="22"/>
      <c r="AF119" s="22"/>
      <c r="AG119" s="22"/>
      <c r="AH119" s="78"/>
      <c r="AI119" s="40"/>
      <c r="AJ119" s="40"/>
      <c r="AK119" s="22"/>
      <c r="AL119" s="22"/>
      <c r="AM119" s="22"/>
      <c r="AN119" s="22"/>
      <c r="AO119" s="22"/>
      <c r="AP119" s="22"/>
      <c r="AQ119" s="22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  <c r="IU119" s="22"/>
      <c r="IV119" s="22"/>
      <c r="IW119" s="22"/>
      <c r="IX119" s="22"/>
      <c r="IY119" s="22"/>
      <c r="IZ119" s="22"/>
      <c r="JA119" s="22"/>
    </row>
    <row r="120" spans="1:261" ht="1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78"/>
      <c r="AI120" s="40"/>
      <c r="AJ120" s="40"/>
      <c r="AK120" s="22"/>
      <c r="AL120" s="22"/>
      <c r="AM120" s="22"/>
      <c r="AN120" s="22"/>
      <c r="AO120" s="22"/>
      <c r="AP120" s="22"/>
      <c r="AQ120" s="22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  <c r="IU120" s="22"/>
      <c r="IV120" s="22"/>
      <c r="IW120" s="22"/>
      <c r="IX120" s="22"/>
      <c r="IY120" s="22"/>
      <c r="IZ120" s="22"/>
      <c r="JA120" s="22"/>
    </row>
    <row r="121" spans="1:261" ht="1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78"/>
      <c r="AI121" s="40"/>
      <c r="AJ121" s="40"/>
      <c r="AK121" s="22"/>
      <c r="AL121" s="22"/>
      <c r="AM121" s="22"/>
      <c r="AN121" s="22"/>
      <c r="AO121" s="22"/>
      <c r="AP121" s="22"/>
      <c r="AQ121" s="22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  <c r="IU121" s="22"/>
      <c r="IV121" s="22"/>
      <c r="IW121" s="22"/>
      <c r="IX121" s="22"/>
      <c r="IY121" s="22"/>
      <c r="IZ121" s="22"/>
      <c r="JA121" s="22"/>
    </row>
    <row r="122" spans="1:261" ht="1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78"/>
      <c r="AI122" s="40"/>
      <c r="AJ122" s="40"/>
      <c r="AK122" s="22"/>
      <c r="AL122" s="22"/>
      <c r="AM122" s="22"/>
      <c r="AN122" s="22"/>
      <c r="AO122" s="22"/>
      <c r="AP122" s="22"/>
      <c r="AQ122" s="22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  <c r="IU122" s="22"/>
      <c r="IV122" s="22"/>
      <c r="IW122" s="22"/>
      <c r="IX122" s="22"/>
      <c r="IY122" s="22"/>
      <c r="IZ122" s="22"/>
      <c r="JA122" s="22"/>
    </row>
    <row r="123" spans="1:261" ht="1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78"/>
      <c r="AI123" s="40"/>
      <c r="AJ123" s="40"/>
      <c r="AK123" s="22"/>
      <c r="AL123" s="22"/>
      <c r="AM123" s="22"/>
      <c r="AN123" s="22"/>
      <c r="AO123" s="22"/>
      <c r="AP123" s="22"/>
      <c r="AQ123" s="22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  <c r="IU123" s="22"/>
      <c r="IV123" s="22"/>
      <c r="IW123" s="22"/>
      <c r="IX123" s="22"/>
      <c r="IY123" s="22"/>
      <c r="IZ123" s="22"/>
      <c r="JA123" s="22"/>
    </row>
    <row r="124" spans="1:261" ht="1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78"/>
      <c r="AI124" s="40"/>
      <c r="AJ124" s="40"/>
      <c r="AK124" s="22"/>
      <c r="AL124" s="22"/>
      <c r="AM124" s="22"/>
      <c r="AN124" s="22"/>
      <c r="AO124" s="22"/>
      <c r="AP124" s="22"/>
      <c r="AQ124" s="22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  <c r="IU124" s="22"/>
      <c r="IV124" s="22"/>
      <c r="IW124" s="22"/>
      <c r="IX124" s="22"/>
      <c r="IY124" s="22"/>
      <c r="IZ124" s="22"/>
      <c r="JA124" s="22"/>
    </row>
    <row r="125" spans="1:261" ht="15" customHeight="1" x14ac:dyDescent="0.25">
      <c r="Z125" s="22"/>
      <c r="AA125" s="22"/>
      <c r="AB125" s="22"/>
      <c r="AC125" s="22"/>
      <c r="AD125" s="22"/>
      <c r="AE125" s="22"/>
      <c r="AF125" s="22"/>
      <c r="AG125" s="22"/>
      <c r="AH125" s="78"/>
      <c r="AI125" s="40"/>
      <c r="AJ125" s="40"/>
      <c r="AK125" s="22"/>
      <c r="AL125" s="22"/>
      <c r="AM125" s="22"/>
      <c r="AN125" s="22"/>
      <c r="AO125" s="22"/>
      <c r="AP125" s="22"/>
      <c r="AQ125" s="22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</row>
    <row r="126" spans="1:261" ht="15" customHeight="1" x14ac:dyDescent="0.25">
      <c r="Z126" s="22"/>
      <c r="AA126" s="22"/>
      <c r="AB126" s="22"/>
      <c r="AC126" s="22"/>
      <c r="AD126" s="22"/>
      <c r="AE126" s="22"/>
      <c r="AF126" s="22"/>
      <c r="AG126" s="22"/>
      <c r="AH126" s="78"/>
      <c r="AI126" s="40"/>
      <c r="AJ126" s="40"/>
      <c r="AK126" s="22"/>
      <c r="AL126" s="22"/>
      <c r="AM126" s="22"/>
      <c r="AN126" s="22"/>
      <c r="AO126" s="22"/>
      <c r="AP126" s="22"/>
      <c r="AQ126" s="22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</row>
    <row r="127" spans="1:261" ht="15" customHeight="1" x14ac:dyDescent="0.25">
      <c r="Z127" s="22"/>
      <c r="AA127" s="22"/>
      <c r="AB127" s="22"/>
      <c r="AC127" s="22"/>
      <c r="AD127" s="22"/>
      <c r="AE127" s="22"/>
      <c r="AF127" s="22"/>
      <c r="AG127" s="22"/>
      <c r="AH127" s="78"/>
      <c r="AI127" s="40"/>
      <c r="AJ127" s="40"/>
      <c r="AK127" s="22"/>
      <c r="AL127" s="22"/>
      <c r="AM127" s="22"/>
      <c r="AN127" s="22"/>
      <c r="AO127" s="22"/>
      <c r="AP127" s="22"/>
      <c r="AQ127" s="22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</row>
    <row r="128" spans="1:261" ht="15" customHeight="1" x14ac:dyDescent="0.25">
      <c r="Z128" s="22"/>
      <c r="AA128" s="22"/>
      <c r="AB128" s="22"/>
      <c r="AC128" s="22"/>
      <c r="AD128" s="22"/>
      <c r="AE128" s="22"/>
      <c r="AF128" s="22"/>
      <c r="AG128" s="22"/>
      <c r="AH128" s="78"/>
      <c r="AI128" s="40"/>
      <c r="AJ128" s="40"/>
      <c r="AK128" s="22"/>
      <c r="AL128" s="22"/>
      <c r="AM128" s="22"/>
      <c r="AN128" s="22"/>
      <c r="AO128" s="22"/>
      <c r="AP128" s="22"/>
      <c r="AQ128" s="22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</row>
    <row r="129" spans="26:55" ht="15" customHeight="1" x14ac:dyDescent="0.25">
      <c r="Z129" s="22"/>
      <c r="AA129" s="22"/>
      <c r="AB129" s="22"/>
      <c r="AC129" s="22"/>
      <c r="AD129" s="22"/>
      <c r="AE129" s="22"/>
      <c r="AF129" s="22"/>
      <c r="AG129" s="22"/>
      <c r="AH129" s="78"/>
      <c r="AI129" s="40"/>
      <c r="AJ129" s="40"/>
      <c r="AK129" s="22"/>
      <c r="AL129" s="22"/>
      <c r="AM129" s="22"/>
      <c r="AN129" s="22"/>
      <c r="AO129" s="22"/>
      <c r="AP129" s="22"/>
      <c r="AQ129" s="22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</row>
    <row r="130" spans="26:55" ht="15" customHeight="1" x14ac:dyDescent="0.25">
      <c r="Z130" s="22"/>
      <c r="AA130" s="22"/>
      <c r="AB130" s="22"/>
      <c r="AC130" s="22"/>
      <c r="AD130" s="22"/>
      <c r="AE130" s="22"/>
      <c r="AF130" s="22"/>
      <c r="AG130" s="22"/>
      <c r="AH130" s="78"/>
      <c r="AI130" s="40"/>
      <c r="AJ130" s="40"/>
      <c r="AK130" s="22"/>
      <c r="AL130" s="22"/>
      <c r="AM130" s="22"/>
      <c r="AN130" s="22"/>
      <c r="AO130" s="22"/>
      <c r="AP130" s="22"/>
      <c r="AQ130" s="22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</row>
    <row r="131" spans="26:55" ht="15" customHeight="1" x14ac:dyDescent="0.25">
      <c r="Z131" s="22"/>
      <c r="AA131" s="22"/>
      <c r="AB131" s="22"/>
      <c r="AC131" s="22"/>
      <c r="AD131" s="22"/>
      <c r="AE131" s="22"/>
      <c r="AF131" s="22"/>
      <c r="AG131" s="22"/>
      <c r="AH131" s="78"/>
      <c r="AI131" s="40"/>
      <c r="AJ131" s="40"/>
      <c r="AK131" s="22"/>
      <c r="AL131" s="22"/>
      <c r="AM131" s="22"/>
      <c r="AN131" s="22"/>
      <c r="AO131" s="22"/>
      <c r="AP131" s="22"/>
      <c r="AQ131" s="22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</row>
    <row r="132" spans="26:55" ht="15" customHeight="1" x14ac:dyDescent="0.25">
      <c r="Z132" s="22"/>
      <c r="AA132" s="22"/>
      <c r="AB132" s="22"/>
      <c r="AC132" s="22"/>
      <c r="AD132" s="22"/>
      <c r="AE132" s="22"/>
      <c r="AF132" s="22"/>
      <c r="AG132" s="22"/>
      <c r="AH132" s="78"/>
      <c r="AI132" s="40"/>
      <c r="AJ132" s="40"/>
      <c r="AK132" s="22"/>
      <c r="AL132" s="22"/>
      <c r="AM132" s="22"/>
      <c r="AN132" s="22"/>
      <c r="AO132" s="22"/>
      <c r="AP132" s="22"/>
      <c r="AQ132" s="22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</row>
    <row r="133" spans="26:55" ht="15" customHeight="1" x14ac:dyDescent="0.25">
      <c r="Z133" s="22"/>
      <c r="AA133" s="22"/>
      <c r="AB133" s="22"/>
      <c r="AC133" s="22"/>
      <c r="AD133" s="22"/>
      <c r="AE133" s="22"/>
      <c r="AF133" s="22"/>
      <c r="AG133" s="22"/>
      <c r="AH133" s="78"/>
      <c r="AI133" s="40"/>
      <c r="AJ133" s="40"/>
      <c r="AK133" s="22"/>
      <c r="AL133" s="22"/>
      <c r="AM133" s="22"/>
      <c r="AN133" s="22"/>
      <c r="AO133" s="22"/>
      <c r="AP133" s="22"/>
      <c r="AQ133" s="22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</row>
    <row r="134" spans="26:55" ht="15" customHeight="1" x14ac:dyDescent="0.25">
      <c r="Z134" s="22"/>
      <c r="AA134" s="22"/>
      <c r="AB134" s="22"/>
      <c r="AC134" s="22"/>
      <c r="AD134" s="22"/>
      <c r="AE134" s="22"/>
      <c r="AF134" s="22"/>
      <c r="AG134" s="22"/>
      <c r="AH134" s="78"/>
      <c r="AI134" s="40"/>
      <c r="AJ134" s="40"/>
      <c r="AK134" s="22"/>
      <c r="AL134" s="22"/>
      <c r="AM134" s="22"/>
      <c r="AN134" s="22"/>
      <c r="AO134" s="22"/>
      <c r="AP134" s="22"/>
      <c r="AQ134" s="22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</row>
    <row r="135" spans="26:55" ht="15" customHeight="1" x14ac:dyDescent="0.25">
      <c r="Z135" s="22"/>
      <c r="AA135" s="22"/>
      <c r="AB135" s="22"/>
      <c r="AC135" s="22"/>
      <c r="AD135" s="22"/>
      <c r="AE135" s="22"/>
      <c r="AF135" s="22"/>
      <c r="AG135" s="22"/>
      <c r="AH135" s="78"/>
      <c r="AI135" s="40"/>
      <c r="AJ135" s="40"/>
      <c r="AK135" s="22"/>
      <c r="AL135" s="22"/>
      <c r="AM135" s="22"/>
      <c r="AN135" s="22"/>
      <c r="AO135" s="22"/>
      <c r="AP135" s="22"/>
      <c r="AQ135" s="22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</row>
    <row r="136" spans="26:55" ht="15" customHeight="1" x14ac:dyDescent="0.25">
      <c r="Z136" s="22"/>
      <c r="AA136" s="22"/>
      <c r="AB136" s="22"/>
      <c r="AC136" s="22"/>
      <c r="AD136" s="22"/>
      <c r="AE136" s="22"/>
      <c r="AF136" s="22"/>
      <c r="AG136" s="22"/>
      <c r="AH136" s="78"/>
      <c r="AI136" s="40"/>
      <c r="AJ136" s="40"/>
      <c r="AK136" s="22"/>
      <c r="AL136" s="22"/>
      <c r="AM136" s="22"/>
      <c r="AN136" s="22"/>
      <c r="AO136" s="22"/>
      <c r="AP136" s="22"/>
      <c r="AQ136" s="22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</row>
    <row r="137" spans="26:55" ht="15" customHeight="1" x14ac:dyDescent="0.25">
      <c r="Z137" s="22"/>
      <c r="AA137" s="22"/>
      <c r="AB137" s="22"/>
      <c r="AC137" s="22"/>
      <c r="AD137" s="22"/>
      <c r="AE137" s="22"/>
      <c r="AF137" s="22"/>
      <c r="AG137" s="22"/>
      <c r="AH137" s="78"/>
      <c r="AI137" s="40"/>
      <c r="AJ137" s="40"/>
      <c r="AK137" s="22"/>
      <c r="AL137" s="22"/>
      <c r="AM137" s="22"/>
      <c r="AN137" s="22"/>
      <c r="AO137" s="22"/>
      <c r="AP137" s="22"/>
      <c r="AQ137" s="22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</row>
    <row r="138" spans="26:55" ht="15" customHeight="1" x14ac:dyDescent="0.25">
      <c r="Z138" s="22"/>
      <c r="AA138" s="22"/>
      <c r="AB138" s="22"/>
      <c r="AC138" s="22"/>
      <c r="AD138" s="22"/>
      <c r="AE138" s="22"/>
      <c r="AF138" s="22"/>
      <c r="AG138" s="22"/>
      <c r="AH138" s="78"/>
      <c r="AI138" s="40"/>
      <c r="AJ138" s="40"/>
      <c r="AK138" s="22"/>
      <c r="AL138" s="22"/>
      <c r="AM138" s="22"/>
      <c r="AN138" s="22"/>
      <c r="AO138" s="22"/>
      <c r="AP138" s="22"/>
      <c r="AQ138" s="22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</row>
    <row r="139" spans="26:55" ht="15" customHeight="1" x14ac:dyDescent="0.25">
      <c r="Z139" s="22"/>
      <c r="AA139" s="22"/>
      <c r="AB139" s="22"/>
      <c r="AC139" s="22"/>
      <c r="AD139" s="22"/>
      <c r="AE139" s="22"/>
      <c r="AF139" s="22"/>
      <c r="AG139" s="22"/>
      <c r="AH139" s="78"/>
      <c r="AI139" s="40"/>
      <c r="AJ139" s="40"/>
      <c r="AK139" s="22"/>
      <c r="AL139" s="22"/>
      <c r="AM139" s="22"/>
      <c r="AN139" s="22"/>
      <c r="AO139" s="22"/>
      <c r="AP139" s="22"/>
      <c r="AQ139" s="22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</row>
    <row r="140" spans="26:55" ht="15" customHeight="1" x14ac:dyDescent="0.25">
      <c r="Z140" s="22"/>
      <c r="AA140" s="22"/>
      <c r="AB140" s="22"/>
      <c r="AC140" s="22"/>
      <c r="AD140" s="22"/>
      <c r="AE140" s="22"/>
      <c r="AF140" s="22"/>
      <c r="AG140" s="22"/>
      <c r="AH140" s="78"/>
      <c r="AI140" s="40"/>
      <c r="AJ140" s="40"/>
      <c r="AK140" s="22"/>
      <c r="AL140" s="22"/>
      <c r="AM140" s="22"/>
      <c r="AN140" s="22"/>
      <c r="AO140" s="22"/>
      <c r="AP140" s="22"/>
      <c r="AQ140" s="22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</row>
    <row r="141" spans="26:55" ht="15" customHeight="1" x14ac:dyDescent="0.25">
      <c r="Z141" s="22"/>
      <c r="AA141" s="22"/>
      <c r="AB141" s="22"/>
      <c r="AC141" s="22"/>
      <c r="AD141" s="22"/>
      <c r="AE141" s="22"/>
      <c r="AF141" s="22"/>
      <c r="AG141" s="22"/>
      <c r="AH141" s="78"/>
      <c r="AI141" s="40"/>
      <c r="AJ141" s="40"/>
      <c r="AK141" s="22"/>
      <c r="AL141" s="22"/>
      <c r="AM141" s="22"/>
      <c r="AN141" s="22"/>
      <c r="AO141" s="22"/>
      <c r="AP141" s="22"/>
      <c r="AQ141" s="22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</row>
    <row r="142" spans="26:55" ht="15" customHeight="1" x14ac:dyDescent="0.25">
      <c r="Z142" s="22"/>
      <c r="AA142" s="22"/>
      <c r="AB142" s="22"/>
      <c r="AC142" s="22"/>
      <c r="AD142" s="22"/>
      <c r="AE142" s="22"/>
      <c r="AF142" s="22"/>
      <c r="AG142" s="22"/>
      <c r="AH142" s="78"/>
      <c r="AI142" s="40"/>
      <c r="AJ142" s="40"/>
      <c r="AK142" s="22"/>
      <c r="AL142" s="22"/>
      <c r="AM142" s="22"/>
      <c r="AN142" s="22"/>
      <c r="AO142" s="22"/>
      <c r="AP142" s="22"/>
      <c r="AQ142" s="22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</row>
    <row r="143" spans="26:55" ht="15" customHeight="1" x14ac:dyDescent="0.25">
      <c r="Z143" s="22"/>
      <c r="AA143" s="22"/>
      <c r="AB143" s="22"/>
      <c r="AC143" s="22"/>
      <c r="AD143" s="22"/>
      <c r="AE143" s="22"/>
      <c r="AF143" s="22"/>
      <c r="AG143" s="22"/>
      <c r="AH143" s="78"/>
      <c r="AI143" s="40"/>
      <c r="AJ143" s="40"/>
      <c r="AK143" s="22"/>
      <c r="AL143" s="22"/>
      <c r="AM143" s="22"/>
      <c r="AN143" s="22"/>
      <c r="AO143" s="22"/>
      <c r="AP143" s="22"/>
      <c r="AQ143" s="22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</row>
    <row r="144" spans="26:55" ht="15" customHeight="1" x14ac:dyDescent="0.25">
      <c r="Z144" s="22"/>
      <c r="AA144" s="22"/>
      <c r="AB144" s="22"/>
      <c r="AC144" s="22"/>
      <c r="AD144" s="22"/>
      <c r="AE144" s="22"/>
      <c r="AF144" s="22"/>
      <c r="AG144" s="22"/>
      <c r="AH144" s="78"/>
      <c r="AI144" s="40"/>
      <c r="AJ144" s="40"/>
      <c r="AK144" s="22"/>
      <c r="AL144" s="22"/>
      <c r="AM144" s="22"/>
      <c r="AN144" s="22"/>
      <c r="AO144" s="22"/>
      <c r="AP144" s="22"/>
      <c r="AQ144" s="22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</row>
    <row r="145" spans="26:55" ht="15" customHeight="1" x14ac:dyDescent="0.25">
      <c r="Z145" s="22"/>
      <c r="AA145" s="22"/>
      <c r="AB145" s="22"/>
      <c r="AC145" s="22"/>
      <c r="AD145" s="22"/>
      <c r="AE145" s="22"/>
      <c r="AF145" s="22"/>
      <c r="AG145" s="22"/>
      <c r="AH145" s="78"/>
      <c r="AI145" s="40"/>
      <c r="AJ145" s="40"/>
      <c r="AK145" s="22"/>
      <c r="AL145" s="22"/>
      <c r="AM145" s="22"/>
      <c r="AN145" s="22"/>
      <c r="AO145" s="22"/>
      <c r="AP145" s="22"/>
      <c r="AQ145" s="22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</row>
    <row r="146" spans="26:55" ht="15" customHeight="1" x14ac:dyDescent="0.25">
      <c r="Z146" s="22"/>
      <c r="AA146" s="22"/>
      <c r="AB146" s="22"/>
      <c r="AC146" s="22"/>
      <c r="AD146" s="22"/>
      <c r="AE146" s="22"/>
      <c r="AF146" s="22"/>
      <c r="AG146" s="22"/>
      <c r="AH146" s="78"/>
      <c r="AI146" s="40"/>
      <c r="AJ146" s="40"/>
      <c r="AK146" s="22"/>
      <c r="AL146" s="22"/>
      <c r="AM146" s="22"/>
      <c r="AN146" s="22"/>
      <c r="AO146" s="22"/>
      <c r="AP146" s="22"/>
      <c r="AQ146" s="22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</row>
    <row r="147" spans="26:55" ht="15" customHeight="1" x14ac:dyDescent="0.25">
      <c r="Z147" s="22"/>
      <c r="AA147" s="22"/>
      <c r="AB147" s="22"/>
      <c r="AC147" s="22"/>
      <c r="AD147" s="22"/>
      <c r="AE147" s="22"/>
      <c r="AF147" s="22"/>
      <c r="AG147" s="22"/>
      <c r="AH147" s="78"/>
      <c r="AI147" s="40"/>
      <c r="AJ147" s="40"/>
      <c r="AK147" s="22"/>
      <c r="AL147" s="22"/>
      <c r="AM147" s="22"/>
      <c r="AN147" s="22"/>
      <c r="AO147" s="22"/>
      <c r="AP147" s="22"/>
      <c r="AQ147" s="22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</row>
    <row r="148" spans="26:55" ht="15" customHeight="1" x14ac:dyDescent="0.25">
      <c r="Z148" s="22"/>
      <c r="AA148" s="22"/>
      <c r="AB148" s="22"/>
      <c r="AC148" s="22"/>
      <c r="AD148" s="22"/>
      <c r="AE148" s="22"/>
      <c r="AF148" s="22"/>
      <c r="AG148" s="22"/>
      <c r="AH148" s="78"/>
      <c r="AI148" s="40"/>
      <c r="AJ148" s="40"/>
      <c r="AK148" s="22"/>
      <c r="AL148" s="22"/>
      <c r="AM148" s="22"/>
      <c r="AN148" s="22"/>
      <c r="AO148" s="22"/>
      <c r="AP148" s="22"/>
      <c r="AQ148" s="22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</row>
    <row r="149" spans="26:55" ht="15" customHeight="1" x14ac:dyDescent="0.25">
      <c r="Z149" s="22"/>
      <c r="AA149" s="22"/>
      <c r="AB149" s="22"/>
      <c r="AC149" s="22"/>
      <c r="AD149" s="22"/>
      <c r="AE149" s="22"/>
      <c r="AF149" s="22"/>
      <c r="AG149" s="22"/>
      <c r="AH149" s="78"/>
      <c r="AI149" s="40"/>
      <c r="AJ149" s="40"/>
      <c r="AK149" s="22"/>
      <c r="AL149" s="22"/>
      <c r="AM149" s="22"/>
      <c r="AN149" s="22"/>
      <c r="AO149" s="22"/>
      <c r="AP149" s="22"/>
      <c r="AQ149" s="22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</row>
    <row r="150" spans="26:55" ht="15" customHeight="1" x14ac:dyDescent="0.25">
      <c r="Z150" s="22"/>
      <c r="AA150" s="22"/>
      <c r="AB150" s="22"/>
      <c r="AC150" s="22"/>
      <c r="AD150" s="22"/>
      <c r="AE150" s="22"/>
      <c r="AF150" s="22"/>
      <c r="AG150" s="22"/>
      <c r="AH150" s="78"/>
      <c r="AI150" s="40"/>
      <c r="AJ150" s="40"/>
      <c r="AK150" s="22"/>
      <c r="AL150" s="22"/>
      <c r="AM150" s="22"/>
      <c r="AN150" s="22"/>
      <c r="AO150" s="22"/>
      <c r="AP150" s="22"/>
      <c r="AQ150" s="22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</row>
    <row r="151" spans="26:55" ht="15" customHeight="1" x14ac:dyDescent="0.25">
      <c r="Z151" s="22"/>
      <c r="AA151" s="22"/>
      <c r="AB151" s="22"/>
      <c r="AC151" s="22"/>
      <c r="AD151" s="22"/>
      <c r="AE151" s="22"/>
      <c r="AF151" s="22"/>
      <c r="AG151" s="22"/>
      <c r="AH151" s="78"/>
      <c r="AI151" s="40"/>
      <c r="AJ151" s="40"/>
      <c r="AK151" s="22"/>
      <c r="AL151" s="22"/>
      <c r="AM151" s="22"/>
      <c r="AN151" s="22"/>
      <c r="AO151" s="22"/>
      <c r="AP151" s="22"/>
      <c r="AQ151" s="22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</row>
    <row r="152" spans="26:55" ht="15" customHeight="1" x14ac:dyDescent="0.25">
      <c r="Z152" s="22"/>
      <c r="AA152" s="22"/>
      <c r="AB152" s="22"/>
      <c r="AC152" s="22"/>
      <c r="AD152" s="22"/>
      <c r="AE152" s="22"/>
      <c r="AF152" s="22"/>
      <c r="AG152" s="22"/>
      <c r="AH152" s="78"/>
      <c r="AI152" s="40"/>
      <c r="AJ152" s="40"/>
      <c r="AK152" s="22"/>
      <c r="AL152" s="22"/>
      <c r="AM152" s="22"/>
      <c r="AN152" s="22"/>
      <c r="AO152" s="22"/>
      <c r="AP152" s="22"/>
      <c r="AQ152" s="22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</row>
    <row r="153" spans="26:55" ht="15" customHeight="1" x14ac:dyDescent="0.25">
      <c r="Z153" s="22"/>
      <c r="AA153" s="22"/>
      <c r="AB153" s="22"/>
      <c r="AC153" s="22"/>
      <c r="AD153" s="22"/>
      <c r="AE153" s="22"/>
      <c r="AF153" s="22"/>
      <c r="AG153" s="22"/>
      <c r="AH153" s="78"/>
      <c r="AI153" s="40"/>
      <c r="AJ153" s="40"/>
      <c r="AK153" s="22"/>
      <c r="AL153" s="22"/>
      <c r="AM153" s="22"/>
      <c r="AN153" s="22"/>
      <c r="AO153" s="22"/>
      <c r="AP153" s="22"/>
      <c r="AQ153" s="22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</row>
    <row r="154" spans="26:55" ht="15" customHeight="1" x14ac:dyDescent="0.25">
      <c r="Z154" s="22"/>
      <c r="AA154" s="22"/>
      <c r="AB154" s="22"/>
      <c r="AC154" s="22"/>
      <c r="AD154" s="22"/>
      <c r="AE154" s="22"/>
      <c r="AF154" s="22"/>
      <c r="AG154" s="22"/>
      <c r="AH154" s="78"/>
      <c r="AI154" s="40"/>
      <c r="AJ154" s="40"/>
      <c r="AK154" s="22"/>
      <c r="AL154" s="22"/>
      <c r="AM154" s="22"/>
      <c r="AN154" s="22"/>
      <c r="AO154" s="22"/>
      <c r="AP154" s="22"/>
      <c r="AQ154" s="22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</row>
    <row r="155" spans="26:55" ht="15" customHeight="1" x14ac:dyDescent="0.25">
      <c r="Z155" s="22"/>
      <c r="AA155" s="22"/>
      <c r="AB155" s="22"/>
      <c r="AC155" s="22"/>
      <c r="AD155" s="22"/>
      <c r="AE155" s="22"/>
      <c r="AF155" s="22"/>
      <c r="AG155" s="22"/>
      <c r="AH155" s="78"/>
      <c r="AI155" s="40"/>
      <c r="AJ155" s="40"/>
      <c r="AK155" s="22"/>
      <c r="AL155" s="22"/>
      <c r="AM155" s="22"/>
      <c r="AN155" s="22"/>
      <c r="AO155" s="22"/>
      <c r="AP155" s="22"/>
      <c r="AQ155" s="22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</row>
    <row r="156" spans="26:55" ht="15" customHeight="1" x14ac:dyDescent="0.25">
      <c r="Z156" s="22"/>
      <c r="AA156" s="22"/>
      <c r="AB156" s="22"/>
      <c r="AC156" s="22"/>
      <c r="AD156" s="22"/>
      <c r="AE156" s="22"/>
      <c r="AF156" s="22"/>
      <c r="AG156" s="22"/>
      <c r="AH156" s="78"/>
      <c r="AI156" s="40"/>
      <c r="AJ156" s="40"/>
      <c r="AK156" s="22"/>
      <c r="AL156" s="22"/>
      <c r="AM156" s="22"/>
      <c r="AN156" s="22"/>
      <c r="AO156" s="22"/>
      <c r="AP156" s="22"/>
      <c r="AQ156" s="22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</row>
    <row r="157" spans="26:55" ht="15" customHeight="1" x14ac:dyDescent="0.25">
      <c r="Z157" s="22"/>
      <c r="AA157" s="22"/>
      <c r="AB157" s="22"/>
      <c r="AC157" s="22"/>
      <c r="AD157" s="22"/>
      <c r="AE157" s="22"/>
      <c r="AF157" s="22"/>
      <c r="AG157" s="22"/>
      <c r="AH157" s="78"/>
      <c r="AI157" s="40"/>
      <c r="AJ157" s="40"/>
      <c r="AK157" s="22"/>
      <c r="AL157" s="22"/>
      <c r="AM157" s="22"/>
      <c r="AN157" s="22"/>
      <c r="AO157" s="22"/>
      <c r="AP157" s="22"/>
      <c r="AQ157" s="22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</row>
    <row r="158" spans="26:55" ht="15" customHeight="1" x14ac:dyDescent="0.25">
      <c r="Z158" s="22"/>
      <c r="AA158" s="22"/>
      <c r="AB158" s="22"/>
      <c r="AC158" s="22"/>
      <c r="AD158" s="22"/>
      <c r="AE158" s="22"/>
      <c r="AF158" s="22"/>
      <c r="AG158" s="22"/>
      <c r="AH158" s="78"/>
      <c r="AI158" s="40"/>
      <c r="AJ158" s="40"/>
      <c r="AK158" s="22"/>
      <c r="AL158" s="22"/>
      <c r="AM158" s="22"/>
      <c r="AN158" s="22"/>
      <c r="AO158" s="22"/>
      <c r="AP158" s="22"/>
      <c r="AQ158" s="22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</row>
    <row r="159" spans="26:55" ht="15" customHeight="1" x14ac:dyDescent="0.25">
      <c r="Z159" s="22"/>
      <c r="AA159" s="22"/>
      <c r="AB159" s="22"/>
      <c r="AC159" s="22"/>
      <c r="AD159" s="22"/>
      <c r="AE159" s="22"/>
      <c r="AF159" s="22"/>
      <c r="AG159" s="22"/>
      <c r="AH159" s="78"/>
      <c r="AI159" s="40"/>
      <c r="AJ159" s="40"/>
      <c r="AK159" s="22"/>
      <c r="AL159" s="22"/>
      <c r="AM159" s="22"/>
      <c r="AN159" s="22"/>
      <c r="AO159" s="22"/>
      <c r="AP159" s="22"/>
      <c r="AQ159" s="22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</row>
    <row r="160" spans="26:55" ht="15" customHeight="1" x14ac:dyDescent="0.25">
      <c r="Z160" s="22"/>
      <c r="AA160" s="22"/>
      <c r="AB160" s="22"/>
      <c r="AC160" s="22"/>
      <c r="AD160" s="22"/>
      <c r="AE160" s="22"/>
      <c r="AF160" s="22"/>
      <c r="AG160" s="22"/>
      <c r="AH160" s="78"/>
      <c r="AI160" s="40"/>
      <c r="AJ160" s="40"/>
      <c r="AK160" s="22"/>
      <c r="AL160" s="22"/>
      <c r="AM160" s="22"/>
      <c r="AN160" s="22"/>
      <c r="AO160" s="22"/>
      <c r="AP160" s="22"/>
      <c r="AQ160" s="22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</row>
    <row r="161" spans="26:55" ht="15" customHeight="1" x14ac:dyDescent="0.25">
      <c r="Z161" s="22"/>
      <c r="AA161" s="22"/>
      <c r="AB161" s="22"/>
      <c r="AC161" s="22"/>
      <c r="AD161" s="22"/>
      <c r="AE161" s="22"/>
      <c r="AF161" s="22"/>
      <c r="AG161" s="22"/>
      <c r="AH161" s="78"/>
      <c r="AI161" s="40"/>
      <c r="AJ161" s="40"/>
      <c r="AK161" s="22"/>
      <c r="AL161" s="22"/>
      <c r="AM161" s="22"/>
      <c r="AN161" s="22"/>
      <c r="AO161" s="22"/>
      <c r="AP161" s="22"/>
      <c r="AQ161" s="22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</row>
    <row r="162" spans="26:55" ht="15" customHeight="1" x14ac:dyDescent="0.25">
      <c r="Z162" s="22"/>
      <c r="AA162" s="22"/>
      <c r="AB162" s="22"/>
      <c r="AC162" s="22"/>
      <c r="AD162" s="22"/>
      <c r="AE162" s="22"/>
      <c r="AF162" s="22"/>
      <c r="AG162" s="22"/>
      <c r="AH162" s="78"/>
      <c r="AI162" s="40"/>
      <c r="AJ162" s="40"/>
      <c r="AK162" s="22"/>
      <c r="AL162" s="22"/>
      <c r="AM162" s="22"/>
      <c r="AN162" s="22"/>
      <c r="AO162" s="22"/>
      <c r="AP162" s="22"/>
      <c r="AQ162" s="22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</row>
    <row r="163" spans="26:55" ht="15" customHeight="1" x14ac:dyDescent="0.25">
      <c r="Z163" s="22"/>
      <c r="AA163" s="22"/>
      <c r="AB163" s="22"/>
      <c r="AC163" s="22"/>
      <c r="AD163" s="22"/>
      <c r="AE163" s="22"/>
      <c r="AF163" s="22"/>
      <c r="AG163" s="22"/>
      <c r="AH163" s="78"/>
      <c r="AI163" s="40"/>
      <c r="AJ163" s="40"/>
      <c r="AK163" s="22"/>
      <c r="AL163" s="22"/>
      <c r="AM163" s="22"/>
      <c r="AN163" s="22"/>
      <c r="AO163" s="22"/>
      <c r="AP163" s="22"/>
      <c r="AQ163" s="22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</row>
    <row r="164" spans="26:55" ht="15" customHeight="1" x14ac:dyDescent="0.25">
      <c r="Z164" s="22"/>
      <c r="AA164" s="22"/>
      <c r="AB164" s="22"/>
      <c r="AC164" s="22"/>
      <c r="AD164" s="22"/>
      <c r="AE164" s="22"/>
      <c r="AF164" s="22"/>
      <c r="AG164" s="22"/>
      <c r="AH164" s="78"/>
      <c r="AI164" s="40"/>
      <c r="AJ164" s="40"/>
      <c r="AK164" s="22"/>
      <c r="AL164" s="22"/>
      <c r="AM164" s="22"/>
      <c r="AN164" s="22"/>
      <c r="AO164" s="22"/>
      <c r="AP164" s="22"/>
      <c r="AQ164" s="22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</row>
    <row r="165" spans="26:55" ht="15" customHeight="1" x14ac:dyDescent="0.25">
      <c r="Z165" s="22"/>
      <c r="AA165" s="22"/>
      <c r="AB165" s="22"/>
      <c r="AC165" s="22"/>
      <c r="AD165" s="22"/>
      <c r="AE165" s="22"/>
      <c r="AF165" s="22"/>
      <c r="AG165" s="22"/>
      <c r="AH165" s="78"/>
      <c r="AI165" s="40"/>
      <c r="AJ165" s="40"/>
      <c r="AK165" s="22"/>
      <c r="AL165" s="22"/>
      <c r="AM165" s="22"/>
      <c r="AN165" s="22"/>
      <c r="AO165" s="22"/>
      <c r="AP165" s="22"/>
      <c r="AQ165" s="22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</row>
    <row r="166" spans="26:55" ht="15" customHeight="1" x14ac:dyDescent="0.25">
      <c r="Z166" s="22"/>
      <c r="AA166" s="22"/>
      <c r="AB166" s="22"/>
      <c r="AC166" s="22"/>
      <c r="AD166" s="22"/>
      <c r="AE166" s="22"/>
      <c r="AF166" s="22"/>
      <c r="AG166" s="22"/>
      <c r="AH166" s="78"/>
      <c r="AI166" s="40"/>
      <c r="AJ166" s="40"/>
      <c r="AK166" s="22"/>
      <c r="AL166" s="22"/>
      <c r="AM166" s="22"/>
      <c r="AN166" s="22"/>
      <c r="AO166" s="22"/>
      <c r="AP166" s="22"/>
      <c r="AQ166" s="22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</row>
    <row r="167" spans="26:55" ht="15" customHeight="1" x14ac:dyDescent="0.25">
      <c r="Z167" s="22"/>
      <c r="AA167" s="22"/>
      <c r="AB167" s="22"/>
      <c r="AC167" s="22"/>
      <c r="AD167" s="22"/>
      <c r="AE167" s="22"/>
      <c r="AF167" s="22"/>
      <c r="AG167" s="22"/>
      <c r="AH167" s="78"/>
      <c r="AI167" s="40"/>
      <c r="AJ167" s="40"/>
      <c r="AK167" s="22"/>
      <c r="AL167" s="22"/>
      <c r="AM167" s="22"/>
      <c r="AN167" s="22"/>
      <c r="AO167" s="22"/>
      <c r="AP167" s="22"/>
      <c r="AQ167" s="22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</row>
    <row r="168" spans="26:55" ht="15" customHeight="1" x14ac:dyDescent="0.25">
      <c r="Z168" s="22"/>
      <c r="AA168" s="22"/>
      <c r="AB168" s="22"/>
      <c r="AC168" s="22"/>
      <c r="AD168" s="22"/>
      <c r="AE168" s="22"/>
      <c r="AF168" s="22"/>
      <c r="AG168" s="22"/>
      <c r="AH168" s="78"/>
      <c r="AI168" s="40"/>
      <c r="AJ168" s="40"/>
      <c r="AK168" s="22"/>
      <c r="AL168" s="22"/>
      <c r="AM168" s="22"/>
      <c r="AN168" s="22"/>
      <c r="AO168" s="22"/>
      <c r="AP168" s="22"/>
      <c r="AQ168" s="22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</row>
    <row r="169" spans="26:55" ht="15" customHeight="1" x14ac:dyDescent="0.25">
      <c r="Z169" s="22"/>
      <c r="AA169" s="22"/>
      <c r="AB169" s="22"/>
      <c r="AC169" s="22"/>
      <c r="AD169" s="22"/>
      <c r="AE169" s="22"/>
      <c r="AF169" s="22"/>
      <c r="AG169" s="22"/>
      <c r="AH169" s="78"/>
      <c r="AI169" s="40"/>
      <c r="AJ169" s="40"/>
      <c r="AK169" s="22"/>
      <c r="AL169" s="22"/>
      <c r="AM169" s="22"/>
      <c r="AN169" s="22"/>
      <c r="AO169" s="22"/>
      <c r="AP169" s="22"/>
      <c r="AQ169" s="22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</row>
    <row r="170" spans="26:55" ht="15" customHeight="1" x14ac:dyDescent="0.25">
      <c r="Z170" s="22"/>
      <c r="AA170" s="22"/>
      <c r="AB170" s="22"/>
      <c r="AC170" s="22"/>
      <c r="AD170" s="22"/>
      <c r="AE170" s="22"/>
      <c r="AF170" s="22"/>
      <c r="AG170" s="22"/>
      <c r="AH170" s="78"/>
      <c r="AI170" s="40"/>
      <c r="AJ170" s="40"/>
      <c r="AK170" s="22"/>
      <c r="AL170" s="22"/>
      <c r="AM170" s="22"/>
      <c r="AN170" s="22"/>
      <c r="AO170" s="22"/>
      <c r="AP170" s="22"/>
      <c r="AQ170" s="22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</row>
    <row r="171" spans="26:55" ht="15" customHeight="1" x14ac:dyDescent="0.25">
      <c r="Z171" s="22"/>
      <c r="AA171" s="22"/>
      <c r="AB171" s="22"/>
      <c r="AC171" s="22"/>
      <c r="AD171" s="22"/>
      <c r="AE171" s="22"/>
      <c r="AF171" s="22"/>
      <c r="AG171" s="22"/>
      <c r="AH171" s="78"/>
      <c r="AI171" s="40"/>
      <c r="AJ171" s="40"/>
      <c r="AK171" s="22"/>
      <c r="AL171" s="22"/>
      <c r="AM171" s="22"/>
      <c r="AN171" s="22"/>
      <c r="AO171" s="22"/>
      <c r="AP171" s="22"/>
      <c r="AQ171" s="22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</row>
    <row r="172" spans="26:55" ht="15" customHeight="1" x14ac:dyDescent="0.25">
      <c r="Z172" s="22"/>
      <c r="AA172" s="22"/>
      <c r="AB172" s="22"/>
      <c r="AC172" s="22"/>
      <c r="AD172" s="22"/>
      <c r="AE172" s="22"/>
      <c r="AF172" s="22"/>
      <c r="AG172" s="22"/>
      <c r="AH172" s="78"/>
      <c r="AI172" s="40"/>
      <c r="AJ172" s="40"/>
      <c r="AK172" s="22"/>
      <c r="AL172" s="22"/>
      <c r="AM172" s="22"/>
      <c r="AN172" s="22"/>
      <c r="AO172" s="22"/>
      <c r="AP172" s="22"/>
      <c r="AQ172" s="22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</row>
    <row r="173" spans="26:55" ht="15" customHeight="1" x14ac:dyDescent="0.25">
      <c r="Z173" s="22"/>
      <c r="AA173" s="22"/>
      <c r="AB173" s="22"/>
      <c r="AC173" s="22"/>
      <c r="AD173" s="22"/>
      <c r="AE173" s="22"/>
      <c r="AF173" s="22"/>
      <c r="AG173" s="22"/>
      <c r="AH173" s="78"/>
      <c r="AI173" s="40"/>
      <c r="AJ173" s="40"/>
      <c r="AK173" s="22"/>
      <c r="AL173" s="22"/>
      <c r="AM173" s="22"/>
      <c r="AN173" s="22"/>
      <c r="AO173" s="22"/>
      <c r="AP173" s="22"/>
      <c r="AQ173" s="22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</row>
    <row r="174" spans="26:55" ht="15" customHeight="1" x14ac:dyDescent="0.25">
      <c r="AG174" s="22"/>
      <c r="AH174" s="78"/>
      <c r="AI174" s="40"/>
      <c r="AJ174" s="40"/>
    </row>
    <row r="175" spans="26:55" ht="15" customHeight="1" x14ac:dyDescent="0.25">
      <c r="AG175" s="22"/>
      <c r="AH175" s="78"/>
      <c r="AI175" s="40"/>
      <c r="AJ175" s="40"/>
    </row>
    <row r="176" spans="26:55" ht="15" customHeight="1" x14ac:dyDescent="0.25">
      <c r="AG176" s="22"/>
      <c r="AH176" s="78"/>
      <c r="AI176" s="40"/>
      <c r="AJ176" s="40"/>
    </row>
    <row r="177" spans="33:36" ht="15" customHeight="1" x14ac:dyDescent="0.25">
      <c r="AG177" s="22"/>
      <c r="AH177" s="78"/>
      <c r="AI177" s="40"/>
      <c r="AJ177" s="40"/>
    </row>
    <row r="178" spans="33:36" ht="15" customHeight="1" x14ac:dyDescent="0.25">
      <c r="AG178" s="22"/>
      <c r="AH178" s="78"/>
      <c r="AI178" s="40"/>
      <c r="AJ178" s="40"/>
    </row>
    <row r="179" spans="33:36" ht="15" customHeight="1" x14ac:dyDescent="0.25">
      <c r="AG179" s="22"/>
      <c r="AH179" s="78"/>
      <c r="AI179" s="40"/>
      <c r="AJ179" s="40"/>
    </row>
    <row r="180" spans="33:36" ht="15" customHeight="1" x14ac:dyDescent="0.25">
      <c r="AG180" s="22"/>
      <c r="AH180" s="78"/>
      <c r="AI180" s="40"/>
      <c r="AJ180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" t="s">
        <v>35</v>
      </c>
      <c r="C1" s="2"/>
      <c r="D1" s="3"/>
      <c r="E1" s="4" t="s">
        <v>55</v>
      </c>
      <c r="F1" s="114"/>
      <c r="G1" s="115"/>
      <c r="H1" s="11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14"/>
      <c r="AB1" s="114"/>
      <c r="AC1" s="115"/>
      <c r="AD1" s="11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81" t="s">
        <v>56</v>
      </c>
      <c r="C2" s="82"/>
      <c r="D2" s="116"/>
      <c r="E2" s="12" t="s">
        <v>13</v>
      </c>
      <c r="F2" s="13"/>
      <c r="G2" s="13"/>
      <c r="H2" s="13"/>
      <c r="I2" s="19"/>
      <c r="J2" s="14"/>
      <c r="K2" s="87"/>
      <c r="L2" s="21" t="s">
        <v>94</v>
      </c>
      <c r="M2" s="13"/>
      <c r="N2" s="13"/>
      <c r="O2" s="20"/>
      <c r="P2" s="18"/>
      <c r="Q2" s="21" t="s">
        <v>95</v>
      </c>
      <c r="R2" s="13"/>
      <c r="S2" s="13"/>
      <c r="T2" s="13"/>
      <c r="U2" s="19"/>
      <c r="V2" s="20"/>
      <c r="W2" s="18"/>
      <c r="X2" s="117" t="s">
        <v>96</v>
      </c>
      <c r="Y2" s="118"/>
      <c r="Z2" s="119"/>
      <c r="AA2" s="12" t="s">
        <v>13</v>
      </c>
      <c r="AB2" s="13"/>
      <c r="AC2" s="13"/>
      <c r="AD2" s="13"/>
      <c r="AE2" s="19"/>
      <c r="AF2" s="14"/>
      <c r="AG2" s="87"/>
      <c r="AH2" s="21" t="s">
        <v>97</v>
      </c>
      <c r="AI2" s="13"/>
      <c r="AJ2" s="13"/>
      <c r="AK2" s="20"/>
      <c r="AL2" s="18"/>
      <c r="AM2" s="21" t="s">
        <v>95</v>
      </c>
      <c r="AN2" s="13"/>
      <c r="AO2" s="13"/>
      <c r="AP2" s="13"/>
      <c r="AQ2" s="19"/>
      <c r="AR2" s="20"/>
      <c r="AS2" s="12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0"/>
      <c r="L3" s="17" t="s">
        <v>5</v>
      </c>
      <c r="M3" s="17" t="s">
        <v>6</v>
      </c>
      <c r="N3" s="17" t="s">
        <v>57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0"/>
      <c r="AH3" s="17" t="s">
        <v>5</v>
      </c>
      <c r="AI3" s="17" t="s">
        <v>6</v>
      </c>
      <c r="AJ3" s="17" t="s">
        <v>57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>
        <v>1997</v>
      </c>
      <c r="C4" s="29" t="s">
        <v>49</v>
      </c>
      <c r="D4" s="1" t="s">
        <v>50</v>
      </c>
      <c r="E4" s="29">
        <v>25</v>
      </c>
      <c r="F4" s="29">
        <v>1</v>
      </c>
      <c r="G4" s="29">
        <v>15</v>
      </c>
      <c r="H4" s="29">
        <v>19</v>
      </c>
      <c r="I4" s="29">
        <v>86</v>
      </c>
      <c r="J4" s="29"/>
      <c r="K4" s="34"/>
      <c r="L4" s="86"/>
      <c r="M4" s="17"/>
      <c r="N4" s="17"/>
      <c r="O4" s="17"/>
      <c r="P4" s="22"/>
      <c r="Q4" s="29"/>
      <c r="R4" s="29"/>
      <c r="S4" s="30"/>
      <c r="T4" s="29"/>
      <c r="U4" s="29"/>
      <c r="V4" s="121"/>
      <c r="W4" s="34"/>
      <c r="X4" s="29"/>
      <c r="Y4" s="35"/>
      <c r="Z4" s="1"/>
      <c r="AA4" s="29"/>
      <c r="AB4" s="29"/>
      <c r="AC4" s="29"/>
      <c r="AD4" s="30"/>
      <c r="AE4" s="29"/>
      <c r="AF4" s="33"/>
      <c r="AG4" s="34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22"/>
      <c r="AS4" s="8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ht="14.25" x14ac:dyDescent="0.2">
      <c r="A5" s="40"/>
      <c r="B5" s="123" t="s">
        <v>98</v>
      </c>
      <c r="C5" s="85"/>
      <c r="D5" s="84"/>
      <c r="E5" s="83">
        <f>SUM(E4:E4)</f>
        <v>25</v>
      </c>
      <c r="F5" s="83">
        <f>SUM(F4:F4)</f>
        <v>1</v>
      </c>
      <c r="G5" s="83">
        <f>SUM(G4:G4)</f>
        <v>15</v>
      </c>
      <c r="H5" s="83">
        <f>SUM(H4:H4)</f>
        <v>19</v>
      </c>
      <c r="I5" s="83">
        <f>SUM(I4:I4)</f>
        <v>86</v>
      </c>
      <c r="J5" s="124">
        <v>0</v>
      </c>
      <c r="K5" s="87">
        <f>SUM(K4:K4)</f>
        <v>0</v>
      </c>
      <c r="L5" s="21"/>
      <c r="M5" s="19"/>
      <c r="N5" s="95"/>
      <c r="O5" s="96"/>
      <c r="P5" s="22"/>
      <c r="Q5" s="83">
        <f>SUM(Q4:Q4)</f>
        <v>0</v>
      </c>
      <c r="R5" s="83">
        <f>SUM(R4:R4)</f>
        <v>0</v>
      </c>
      <c r="S5" s="83">
        <f>SUM(S4:S4)</f>
        <v>0</v>
      </c>
      <c r="T5" s="83">
        <f>SUM(T4:T4)</f>
        <v>0</v>
      </c>
      <c r="U5" s="83">
        <f>SUM(U4:U4)</f>
        <v>0</v>
      </c>
      <c r="V5" s="38">
        <v>0</v>
      </c>
      <c r="W5" s="87">
        <f>SUM(W4:W4)</f>
        <v>0</v>
      </c>
      <c r="X5" s="15" t="s">
        <v>98</v>
      </c>
      <c r="Y5" s="16"/>
      <c r="Z5" s="14"/>
      <c r="AA5" s="83">
        <f>SUM(AA4:AA4)</f>
        <v>0</v>
      </c>
      <c r="AB5" s="83">
        <f>SUM(AB4:AB4)</f>
        <v>0</v>
      </c>
      <c r="AC5" s="83">
        <f>SUM(AC4:AC4)</f>
        <v>0</v>
      </c>
      <c r="AD5" s="83">
        <f>SUM(AD4:AD4)</f>
        <v>0</v>
      </c>
      <c r="AE5" s="83">
        <f>SUM(AE4:AE4)</f>
        <v>0</v>
      </c>
      <c r="AF5" s="124">
        <v>0</v>
      </c>
      <c r="AG5" s="87">
        <f>SUM(AG4:AG4)</f>
        <v>0</v>
      </c>
      <c r="AH5" s="21"/>
      <c r="AI5" s="19"/>
      <c r="AJ5" s="95"/>
      <c r="AK5" s="96"/>
      <c r="AL5" s="22"/>
      <c r="AM5" s="83">
        <f>SUM(AM4:AM4)</f>
        <v>0</v>
      </c>
      <c r="AN5" s="83">
        <f>SUM(AN4:AN4)</f>
        <v>0</v>
      </c>
      <c r="AO5" s="83">
        <f>SUM(AO4:AO4)</f>
        <v>0</v>
      </c>
      <c r="AP5" s="83">
        <f>SUM(AP4:AP4)</f>
        <v>0</v>
      </c>
      <c r="AQ5" s="83">
        <f>SUM(AQ4:AQ4)</f>
        <v>0</v>
      </c>
      <c r="AR5" s="124">
        <v>0</v>
      </c>
      <c r="AS5" s="120">
        <f>SUM(AS4:AS4)</f>
        <v>0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40"/>
      <c r="C6" s="40"/>
      <c r="D6" s="40"/>
      <c r="E6" s="40"/>
      <c r="F6" s="40"/>
      <c r="G6" s="40"/>
      <c r="H6" s="40"/>
      <c r="I6" s="40"/>
      <c r="J6" s="41"/>
      <c r="K6" s="34"/>
      <c r="L6" s="22"/>
      <c r="M6" s="22"/>
      <c r="N6" s="22"/>
      <c r="O6" s="22"/>
      <c r="P6" s="40"/>
      <c r="Q6" s="40"/>
      <c r="R6" s="43"/>
      <c r="S6" s="40"/>
      <c r="T6" s="40"/>
      <c r="U6" s="22"/>
      <c r="V6" s="22"/>
      <c r="W6" s="34"/>
      <c r="X6" s="40"/>
      <c r="Y6" s="40"/>
      <c r="Z6" s="40"/>
      <c r="AA6" s="40"/>
      <c r="AB6" s="40"/>
      <c r="AC6" s="40"/>
      <c r="AD6" s="40"/>
      <c r="AE6" s="40"/>
      <c r="AF6" s="41"/>
      <c r="AG6" s="34"/>
      <c r="AH6" s="22"/>
      <c r="AI6" s="22"/>
      <c r="AJ6" s="22"/>
      <c r="AK6" s="22"/>
      <c r="AL6" s="40"/>
      <c r="AM6" s="40"/>
      <c r="AN6" s="43"/>
      <c r="AO6" s="40"/>
      <c r="AP6" s="40"/>
      <c r="AQ6" s="22"/>
      <c r="AR6" s="22"/>
      <c r="AS6" s="34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125" t="s">
        <v>99</v>
      </c>
      <c r="C7" s="126"/>
      <c r="D7" s="127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2"/>
      <c r="L7" s="17" t="s">
        <v>28</v>
      </c>
      <c r="M7" s="17" t="s">
        <v>29</v>
      </c>
      <c r="N7" s="17" t="s">
        <v>100</v>
      </c>
      <c r="O7" s="17" t="s">
        <v>101</v>
      </c>
      <c r="Q7" s="43"/>
      <c r="R7" s="43" t="s">
        <v>52</v>
      </c>
      <c r="S7" s="43"/>
      <c r="T7" s="40" t="s">
        <v>53</v>
      </c>
      <c r="U7" s="22"/>
      <c r="V7" s="34"/>
      <c r="W7" s="34"/>
      <c r="X7" s="128"/>
      <c r="Y7" s="128"/>
      <c r="Z7" s="128"/>
      <c r="AA7" s="128"/>
      <c r="AB7" s="128"/>
      <c r="AC7" s="43"/>
      <c r="AD7" s="43"/>
      <c r="AE7" s="43"/>
      <c r="AF7" s="40"/>
      <c r="AG7" s="40"/>
      <c r="AH7" s="40"/>
      <c r="AI7" s="40"/>
      <c r="AJ7" s="40"/>
      <c r="AK7" s="40"/>
      <c r="AM7" s="34"/>
      <c r="AN7" s="128"/>
      <c r="AO7" s="128"/>
      <c r="AP7" s="128"/>
      <c r="AQ7" s="128"/>
      <c r="AR7" s="128"/>
      <c r="AS7" s="12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6" t="s">
        <v>12</v>
      </c>
      <c r="C8" s="11"/>
      <c r="D8" s="48"/>
      <c r="E8" s="129">
        <v>245</v>
      </c>
      <c r="F8" s="129">
        <v>7</v>
      </c>
      <c r="G8" s="129">
        <v>80</v>
      </c>
      <c r="H8" s="129">
        <v>133</v>
      </c>
      <c r="I8" s="129">
        <v>861</v>
      </c>
      <c r="J8" s="130">
        <v>0.57899999999999996</v>
      </c>
      <c r="K8" s="40">
        <f>PRODUCT(I8/J8)</f>
        <v>1487.0466321243525</v>
      </c>
      <c r="L8" s="131">
        <f>PRODUCT((F8+G8)/E8)</f>
        <v>0.35510204081632651</v>
      </c>
      <c r="M8" s="131">
        <f>PRODUCT(H8/E8)</f>
        <v>0.54285714285714282</v>
      </c>
      <c r="N8" s="131">
        <f>PRODUCT((F8+G8+H8)/E8)</f>
        <v>0.89795918367346939</v>
      </c>
      <c r="O8" s="131">
        <f>PRODUCT(I8/E8)</f>
        <v>3.5142857142857142</v>
      </c>
      <c r="Q8" s="43"/>
      <c r="R8" s="43"/>
      <c r="S8" s="43"/>
      <c r="T8" s="40" t="s">
        <v>54</v>
      </c>
      <c r="U8" s="40"/>
      <c r="V8" s="40"/>
      <c r="W8" s="40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0"/>
      <c r="AL8" s="40"/>
      <c r="AM8" s="40"/>
      <c r="AN8" s="43"/>
      <c r="AO8" s="43"/>
      <c r="AP8" s="43"/>
      <c r="AQ8" s="43"/>
      <c r="AR8" s="43"/>
      <c r="AS8" s="4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32" t="s">
        <v>56</v>
      </c>
      <c r="C9" s="133"/>
      <c r="D9" s="134"/>
      <c r="E9" s="129">
        <f>PRODUCT(E5+Q5)</f>
        <v>25</v>
      </c>
      <c r="F9" s="129">
        <f>PRODUCT(F5+R5)</f>
        <v>1</v>
      </c>
      <c r="G9" s="129">
        <f>PRODUCT(G5+S5)</f>
        <v>15</v>
      </c>
      <c r="H9" s="129">
        <f>PRODUCT(H5+T5)</f>
        <v>19</v>
      </c>
      <c r="I9" s="129">
        <f>PRODUCT(I5+U5)</f>
        <v>86</v>
      </c>
      <c r="J9" s="130">
        <v>0</v>
      </c>
      <c r="K9" s="40">
        <f>PRODUCT(K5+W5)</f>
        <v>0</v>
      </c>
      <c r="L9" s="131">
        <f>PRODUCT((F9+G9)/E9)</f>
        <v>0.64</v>
      </c>
      <c r="M9" s="131">
        <f>PRODUCT(H9/E9)</f>
        <v>0.76</v>
      </c>
      <c r="N9" s="131">
        <f>PRODUCT((F9+G9+H9)/E9)</f>
        <v>1.4</v>
      </c>
      <c r="O9" s="131">
        <f>PRODUCT(I9/E9)</f>
        <v>3.44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35" t="s">
        <v>96</v>
      </c>
      <c r="C10" s="136"/>
      <c r="D10" s="137"/>
      <c r="E10" s="129">
        <f>PRODUCT(AA5+AM5)</f>
        <v>0</v>
      </c>
      <c r="F10" s="129">
        <f>PRODUCT(AB5+AN5)</f>
        <v>0</v>
      </c>
      <c r="G10" s="129">
        <f>PRODUCT(AC5+AO5)</f>
        <v>0</v>
      </c>
      <c r="H10" s="129">
        <f>PRODUCT(AD5+AP5)</f>
        <v>0</v>
      </c>
      <c r="I10" s="129">
        <f>PRODUCT(AE5+AQ5)</f>
        <v>0</v>
      </c>
      <c r="J10" s="130">
        <v>0</v>
      </c>
      <c r="K10" s="22">
        <f>PRODUCT(AG5+AS5)</f>
        <v>0</v>
      </c>
      <c r="L10" s="131">
        <v>0</v>
      </c>
      <c r="M10" s="131">
        <v>0</v>
      </c>
      <c r="N10" s="131">
        <v>0</v>
      </c>
      <c r="O10" s="131">
        <v>0</v>
      </c>
      <c r="Q10" s="43"/>
      <c r="R10" s="43"/>
      <c r="S10" s="40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0"/>
      <c r="AL10" s="22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38" t="s">
        <v>98</v>
      </c>
      <c r="C11" s="139"/>
      <c r="D11" s="140"/>
      <c r="E11" s="129">
        <f>SUM(E8:E10)</f>
        <v>270</v>
      </c>
      <c r="F11" s="129">
        <f t="shared" ref="F11:I11" si="0">SUM(F8:F10)</f>
        <v>8</v>
      </c>
      <c r="G11" s="129">
        <f t="shared" si="0"/>
        <v>95</v>
      </c>
      <c r="H11" s="129">
        <f t="shared" si="0"/>
        <v>152</v>
      </c>
      <c r="I11" s="129">
        <f t="shared" si="0"/>
        <v>947</v>
      </c>
      <c r="J11" s="130">
        <v>0</v>
      </c>
      <c r="K11" s="40">
        <f>SUM(K8:K10)</f>
        <v>1487.0466321243525</v>
      </c>
      <c r="L11" s="131">
        <f>PRODUCT((F11+G11)/E11)</f>
        <v>0.38148148148148148</v>
      </c>
      <c r="M11" s="131">
        <f>PRODUCT(H11/E11)</f>
        <v>0.562962962962963</v>
      </c>
      <c r="N11" s="131">
        <f>PRODUCT((F11+G11+H11)/E11)</f>
        <v>0.94444444444444442</v>
      </c>
      <c r="O11" s="131">
        <f>PRODUCT(I11/E11)</f>
        <v>3.5074074074074075</v>
      </c>
      <c r="Q11" s="22"/>
      <c r="R11" s="22"/>
      <c r="S11" s="2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40"/>
      <c r="C12" s="40"/>
      <c r="D12" s="40"/>
      <c r="E12" s="22"/>
      <c r="F12" s="22"/>
      <c r="G12" s="22"/>
      <c r="H12" s="22"/>
      <c r="I12" s="22"/>
      <c r="J12" s="40"/>
      <c r="K12" s="40"/>
      <c r="L12" s="22"/>
      <c r="M12" s="22"/>
      <c r="N12" s="22"/>
      <c r="O12" s="22"/>
      <c r="P12" s="40"/>
      <c r="Q12" s="40"/>
      <c r="R12" s="40"/>
      <c r="S12" s="40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J50" s="40"/>
      <c r="K50" s="40"/>
      <c r="L50"/>
      <c r="M50"/>
      <c r="N50"/>
      <c r="O50"/>
      <c r="P5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22"/>
      <c r="R84" s="22"/>
      <c r="S84" s="22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22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2"/>
      <c r="R85" s="22"/>
      <c r="S85" s="22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22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2"/>
      <c r="R86" s="22"/>
      <c r="S86" s="22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22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2"/>
      <c r="R87" s="22"/>
      <c r="S87" s="22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22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2"/>
      <c r="R88" s="22"/>
      <c r="S88" s="22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22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22"/>
      <c r="AL176" s="22"/>
    </row>
    <row r="177" spans="12:38" x14ac:dyDescent="0.25">
      <c r="R177" s="34"/>
      <c r="S177" s="3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</row>
    <row r="178" spans="12:38" x14ac:dyDescent="0.25">
      <c r="R178" s="34"/>
      <c r="S178" s="3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</row>
    <row r="179" spans="12:38" x14ac:dyDescent="0.25">
      <c r="R179" s="34"/>
      <c r="S179" s="3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</row>
    <row r="180" spans="12:38" x14ac:dyDescent="0.25">
      <c r="L180"/>
      <c r="M180"/>
      <c r="N180"/>
      <c r="O180"/>
      <c r="P180"/>
      <c r="R180" s="34"/>
      <c r="S180" s="3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/>
      <c r="AL180"/>
    </row>
    <row r="181" spans="12:38" x14ac:dyDescent="0.25">
      <c r="L181"/>
      <c r="M181"/>
      <c r="N181"/>
      <c r="O181"/>
      <c r="P181"/>
      <c r="R181" s="34"/>
      <c r="S181" s="3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34"/>
      <c r="S182" s="3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34"/>
      <c r="S183" s="3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34"/>
      <c r="S184" s="3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34"/>
      <c r="S185" s="3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34"/>
      <c r="S186" s="3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34"/>
      <c r="S187" s="3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34"/>
      <c r="S188" s="3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34"/>
      <c r="S189" s="3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34"/>
      <c r="S190" s="3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34"/>
      <c r="S191" s="34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34"/>
      <c r="S192" s="34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ht="14.25" x14ac:dyDescent="0.2">
      <c r="L205"/>
      <c r="M205"/>
      <c r="N205"/>
      <c r="O205"/>
      <c r="P20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2018-12-17T08:44:48Z</dcterms:modified>
</cp:coreProperties>
</file>