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<sst xmlns="http://schemas.openxmlformats.org/spreadsheetml/2006/main" count="69" uniqueCount="29">
  <si>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</si>
  <si>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</si>
  <si>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</si>
  <si>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</si>
  <si>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</si>
  <si>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</si>
  <si>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</si>
  <si>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</si>
  <si>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</si>
  <si>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</si>
  <si>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</si>
  <si>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</si>
  <si>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</si>
  <si>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</si>
  <si>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</si>
  <si>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</si>
  <si>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</si>
  <si>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</si>
  <si>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</si>
  <si>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</si>
  <si>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</si>
  <si>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</si>
  <si>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</si>
  <si>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</si>
  <si>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HP-K = Haapajärven Pesä-Kiilat  (1990)</t>
  </si>
  <si>
    <t>Ilari Laajala</t>
  </si>
  <si>
    <t>8.</t>
  </si>
  <si>
    <t>HP-K</t>
  </si>
  <si>
    <t>10.5.1989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</si>
</sst>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9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7</v>
      </c>
      <c r="AB4" s="12">
        <v>1</v>
      </c>
      <c r="AC4" s="12">
        <v>0</v>
      </c>
      <c r="AD4" s="12">
        <v>5</v>
      </c>
      <c r="AE4" s="12">
        <v>17</v>
      </c>
      <c r="AF4" s="68">
        <v>0.41460000000000002</v>
      </c>
      <c r="AG4" s="69">
        <v>41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1</v>
      </c>
      <c r="AC5" s="36">
        <f>SUM(AC4:AC4)</f>
        <v>0</v>
      </c>
      <c r="AD5" s="36">
        <f>SUM(AD4:AD4)</f>
        <v>5</v>
      </c>
      <c r="AE5" s="36">
        <f>SUM(AE4:AE4)</f>
        <v>17</v>
      </c>
      <c r="AF5" s="37">
        <f>PRODUCT(AE5/AG5)</f>
        <v>0.41463414634146339</v>
      </c>
      <c r="AG5" s="21">
        <f>SUM(AG4:AG4)</f>
        <v>41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1</v>
      </c>
      <c r="G10" s="47">
        <f>PRODUCT(AC5+AO5)</f>
        <v>0</v>
      </c>
      <c r="H10" s="47">
        <f>PRODUCT(AD5+AP5)</f>
        <v>5</v>
      </c>
      <c r="I10" s="47">
        <f>PRODUCT(AE5+AQ5)</f>
        <v>17</v>
      </c>
      <c r="J10" s="60">
        <f>PRODUCT(I10/K10)</f>
        <v>0.41463414634146339</v>
      </c>
      <c r="K10" s="10">
        <f>PRODUCT(AG5+AS5)</f>
        <v>41</v>
      </c>
      <c r="L10" s="53">
        <f>PRODUCT((F10+G10)/E10)</f>
        <v>0.14285714285714285</v>
      </c>
      <c r="M10" s="53">
        <f>PRODUCT(H10/E10)</f>
        <v>0.7142857142857143</v>
      </c>
      <c r="N10" s="53">
        <f>PRODUCT((F10+G10+H10)/E10)</f>
        <v>0.8571428571428571</v>
      </c>
      <c r="O10" s="53">
        <f>PRODUCT(I10/E10)</f>
        <v>2.4285714285714284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1</v>
      </c>
      <c r="G11" s="47">
        <f t="shared" si="0"/>
        <v>0</v>
      </c>
      <c r="H11" s="47">
        <f t="shared" si="0"/>
        <v>5</v>
      </c>
      <c r="I11" s="47">
        <f t="shared" si="0"/>
        <v>17</v>
      </c>
      <c r="J11" s="60">
        <f>PRODUCT(I11/K11)</f>
        <v>0.41463414634146339</v>
      </c>
      <c r="K11" s="16">
        <f>SUM(K8:K10)</f>
        <v>41</v>
      </c>
      <c r="L11" s="53">
        <f>PRODUCT((F11+G11)/E11)</f>
        <v>0.14285714285714285</v>
      </c>
      <c r="M11" s="53">
        <f>PRODUCT(H11/E11)</f>
        <v>0.7142857142857143</v>
      </c>
      <c r="N11" s="53">
        <f>PRODUCT((F11+G11+H11)/E11)</f>
        <v>0.8571428571428571</v>
      </c>
      <c r="O11" s="53">
        <f>PRODUCT(I11/E11)</f>
        <v>2.4285714285714284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20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20:36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20:36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20:36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20:36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20:36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  <row r="217" spans="20:36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</row>
    <row r="218" spans="20:36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</row>
    <row r="219" spans="20:36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  <row r="220" spans="20:36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</row>
    <row r="221" spans="20:36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</row>
    <row r="222" spans="20:36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</row>
    <row r="223" spans="20:36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</row>
    <row r="224" spans="20:36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</row>
    <row r="225" spans="20:36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</row>
    <row r="226" spans="20:36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</row>
    <row r="227" spans="20:36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</row>
    <row r="228" spans="20:36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</row>
    <row r="229" spans="20:36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</row>
    <row r="230" spans="20:36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</row>
    <row r="231" spans="20:36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</row>
    <row r="232" spans="20:36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</row>
    <row r="233" spans="20:36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</row>
    <row r="234" spans="20:36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</row>
    <row r="235" spans="20:36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</row>
    <row r="236" spans="20:36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</row>
    <row r="237" spans="20:36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</row>
    <row r="238" spans="20:36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</row>
    <row r="239" spans="20:36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</row>
    <row r="240" spans="20:36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</row>
    <row r="241" spans="20:36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</row>
    <row r="242" spans="20:36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</row>
    <row r="243" spans="20:36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</row>
    <row r="244" spans="20:36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</row>
    <row r="245" spans="20:36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</row>
    <row r="246" spans="20:36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</row>
    <row r="247" spans="20:36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</row>
    <row r="248" spans="20:36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</row>
    <row r="249" spans="20:36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</row>
    <row r="250" spans="20:36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</row>
    <row r="251" spans="20:36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</row>
    <row r="252" spans="20:36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</row>
    <row r="253" spans="20:36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</row>
    <row r="254" spans="20:36" x14ac:dyDescent="0.25"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</row>
    <row r="255" spans="20:36" x14ac:dyDescent="0.25"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</row>
    <row r="256" spans="20:36" x14ac:dyDescent="0.25"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</row>
    <row r="257" spans="20:36" x14ac:dyDescent="0.25"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</row>
    <row r="258" spans="20:36" x14ac:dyDescent="0.25"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</row>
    <row r="259" spans="20:36" x14ac:dyDescent="0.25"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</row>
    <row r="260" spans="20:36" x14ac:dyDescent="0.25"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</row>
    <row r="261" spans="20:36" x14ac:dyDescent="0.25"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</row>
    <row r="262" spans="20:36" x14ac:dyDescent="0.25"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</row>
    <row r="263" spans="20:36" x14ac:dyDescent="0.25"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</row>
    <row r="264" spans="20:36" x14ac:dyDescent="0.25"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</row>
    <row r="265" spans="20:36" x14ac:dyDescent="0.25"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</row>
    <row r="266" spans="20:36" x14ac:dyDescent="0.25"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</row>
    <row r="267" spans="20:36" x14ac:dyDescent="0.25"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</row>
    <row r="268" spans="20:36" x14ac:dyDescent="0.25"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</row>
    <row r="269" spans="20:36" x14ac:dyDescent="0.25"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</row>
    <row r="270" spans="20:36" x14ac:dyDescent="0.25"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</row>
    <row r="271" spans="20:36" x14ac:dyDescent="0.25"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</row>
    <row r="272" spans="20:36" x14ac:dyDescent="0.25"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</row>
    <row r="273" spans="20:36" x14ac:dyDescent="0.25"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</row>
    <row r="274" spans="20:36" x14ac:dyDescent="0.25"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</row>
    <row r="275" spans="20:36" x14ac:dyDescent="0.25"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</row>
    <row r="276" spans="20:36" x14ac:dyDescent="0.25"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</row>
    <row r="277" spans="20:36" x14ac:dyDescent="0.25"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</row>
    <row r="278" spans="20:36" x14ac:dyDescent="0.25"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</row>
    <row r="279" spans="20:36" x14ac:dyDescent="0.25"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</row>
    <row r="280" spans="20:36" x14ac:dyDescent="0.25"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</row>
    <row r="281" spans="20:36" x14ac:dyDescent="0.25"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</row>
    <row r="282" spans="20:36" x14ac:dyDescent="0.25"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</row>
    <row r="283" spans="20:36" x14ac:dyDescent="0.25"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</row>
    <row r="284" spans="20:36" x14ac:dyDescent="0.25"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</row>
    <row r="285" spans="20:36" x14ac:dyDescent="0.25"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</row>
    <row r="286" spans="20:36" x14ac:dyDescent="0.25"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</row>
    <row r="287" spans="20:36" x14ac:dyDescent="0.25"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</row>
    <row r="288" spans="20:36" x14ac:dyDescent="0.25"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</row>
    <row r="289" spans="20:36" x14ac:dyDescent="0.25"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</row>
    <row r="290" spans="20:36" x14ac:dyDescent="0.25"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</row>
    <row r="291" spans="20:36" x14ac:dyDescent="0.25"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</row>
    <row r="292" spans="20:36" x14ac:dyDescent="0.25"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</row>
    <row r="293" spans="20:36" x14ac:dyDescent="0.25"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2018-10-28T23:46:27Z</dcterms:modified>
</cp:coreProperties>
</file>