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P6" i="6" l="1"/>
  <c r="M6" i="6"/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<sst xmlns="http://schemas.openxmlformats.org/spreadsheetml/2006/main" count="102" uniqueCount="55">
  <si>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</si>
  <si>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</si>
  <si>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</si>
  <si>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</si>
  <si>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</si>
  <si>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</si>
  <si>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</si>
  <si>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</si>
  <si>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</si>
  <si>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</si>
  <si>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</si>
  <si>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</si>
  <si>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</si>
  <si>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</si>
  <si>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</si>
  <si>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</si>
  <si>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</si>
  <si>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</si>
  <si>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</si>
  <si>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</si>
  <si>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</si>
  <si>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</si>
  <si>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</si>
  <si>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</si>
  <si>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</si>
  <si>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Voitto Kämäräinen</t>
  </si>
  <si>
    <t>8.</t>
  </si>
  <si>
    <t>Jana</t>
  </si>
  <si>
    <t>24.5.1955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</si>
  <si>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</si>
  <si>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</si>
  <si>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</si>
  <si>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</si>
  <si>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</si>
  <si>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</si>
  <si>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</si>
  <si>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</si>
  <si>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</si>
  <si>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</si>
  <si>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</si>
  <si>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</si>
  <si>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</si>
  <si>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</si>
  <si>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</si>
  <si>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</si>
  <si>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Yhteensä</t>
  </si>
  <si>
    <t>18.08. 1972  Hyvinkää</t>
  </si>
  <si>
    <t xml:space="preserve">  7-1</t>
  </si>
  <si>
    <t>Länsi</t>
  </si>
  <si>
    <t>vai</t>
  </si>
  <si>
    <t>Markku Latikka</t>
  </si>
  <si>
    <t>07.07. 1973  Pielavesi</t>
  </si>
  <si>
    <t>14-4</t>
  </si>
  <si>
    <t>s</t>
  </si>
  <si>
    <t>Alpo Hietalahti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</si>
</sst>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17</v>
      </c>
      <c r="AB4" s="12">
        <v>0</v>
      </c>
      <c r="AC4" s="12">
        <v>9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9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9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0.52941176470588236</v>
      </c>
      <c r="M10" s="53">
        <f>PRODUCT(H10/E10)</f>
        <v>0.23529411764705882</v>
      </c>
      <c r="N10" s="53">
        <f>PRODUCT((F10+G10+H10)/E10)</f>
        <v>0.76470588235294112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9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0.52941176470588236</v>
      </c>
      <c r="M11" s="53">
        <f>PRODUCT(H11/E11)</f>
        <v>0.23529411764705882</v>
      </c>
      <c r="N11" s="53">
        <f>PRODUCT((F11+G11+H11)/E11)</f>
        <v>0.76470588235294112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44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100" t="s">
        <v>46</v>
      </c>
      <c r="C4" s="99" t="s">
        <v>47</v>
      </c>
      <c r="D4" s="100" t="s">
        <v>48</v>
      </c>
      <c r="E4" s="101"/>
      <c r="F4" s="87"/>
      <c r="G4" s="102"/>
      <c r="H4" s="103"/>
      <c r="I4" s="102">
        <v>1</v>
      </c>
      <c r="J4" s="104"/>
      <c r="K4" s="104" t="s">
        <v>49</v>
      </c>
      <c r="L4" s="104"/>
      <c r="M4" s="104">
        <v>1</v>
      </c>
      <c r="N4" s="102"/>
      <c r="O4" s="103"/>
      <c r="P4" s="103"/>
      <c r="Q4" s="105"/>
      <c r="R4" s="105"/>
      <c r="S4" s="105"/>
      <c r="T4" s="105"/>
      <c r="U4" s="105"/>
      <c r="V4" s="106"/>
      <c r="W4" s="107" t="s">
        <v>50</v>
      </c>
      <c r="X4" s="102">
        <v>364</v>
      </c>
      <c r="Y4" s="74"/>
      <c r="Z4" s="74"/>
      <c r="AA4" s="74"/>
      <c r="AB4" s="74"/>
      <c r="AC4" s="74"/>
      <c r="AD4" s="74"/>
    </row>
    <row r="5" spans="1:30" x14ac:dyDescent="0.25">
      <c r="A5" s="80"/>
      <c r="B5" s="100" t="s">
        <v>51</v>
      </c>
      <c r="C5" s="99" t="s">
        <v>52</v>
      </c>
      <c r="D5" s="100" t="s">
        <v>48</v>
      </c>
      <c r="E5" s="101"/>
      <c r="F5" s="87"/>
      <c r="G5" s="102"/>
      <c r="H5" s="103"/>
      <c r="I5" s="102">
        <v>1</v>
      </c>
      <c r="J5" s="104" t="s">
        <v>53</v>
      </c>
      <c r="K5" s="104">
        <v>7</v>
      </c>
      <c r="L5" s="104"/>
      <c r="M5" s="104">
        <v>1</v>
      </c>
      <c r="N5" s="102"/>
      <c r="O5" s="103"/>
      <c r="P5" s="103">
        <v>1</v>
      </c>
      <c r="Q5" s="105"/>
      <c r="R5" s="105"/>
      <c r="S5" s="105"/>
      <c r="T5" s="105"/>
      <c r="U5" s="105"/>
      <c r="V5" s="106"/>
      <c r="W5" s="107" t="s">
        <v>54</v>
      </c>
      <c r="X5" s="102">
        <v>439</v>
      </c>
      <c r="Y5" s="74"/>
      <c r="Z5" s="74"/>
      <c r="AA5" s="74"/>
      <c r="AB5" s="74"/>
      <c r="AC5" s="74"/>
      <c r="AD5" s="74"/>
    </row>
    <row r="6" spans="1:30" x14ac:dyDescent="0.25">
      <c r="A6" s="69"/>
      <c r="B6" s="64" t="s">
        <v>45</v>
      </c>
      <c r="C6" s="11"/>
      <c r="D6" s="64"/>
      <c r="E6" s="88"/>
      <c r="F6" s="89"/>
      <c r="G6" s="7"/>
      <c r="H6" s="7"/>
      <c r="I6" s="7">
        <v>2</v>
      </c>
      <c r="J6" s="11"/>
      <c r="K6" s="11"/>
      <c r="L6" s="11"/>
      <c r="M6" s="7">
        <f t="shared" ref="M6:P6" si="0">SUM(M4:M5)</f>
        <v>2</v>
      </c>
      <c r="N6" s="7"/>
      <c r="O6" s="7"/>
      <c r="P6" s="7">
        <f t="shared" ref="P6:S6" si="1">SUM(P4:P5)</f>
        <v>1</v>
      </c>
      <c r="Q6" s="40"/>
      <c r="R6" s="40"/>
      <c r="S6" s="40"/>
      <c r="T6" s="40"/>
      <c r="U6" s="40"/>
      <c r="V6" s="15"/>
      <c r="W6" s="90"/>
      <c r="X6" s="40"/>
      <c r="Y6" s="74"/>
      <c r="Z6" s="74"/>
      <c r="AA6" s="74"/>
      <c r="AB6" s="74"/>
      <c r="AC6" s="74"/>
      <c r="AD6" s="74"/>
    </row>
    <row r="7" spans="1:30" x14ac:dyDescent="0.25">
      <c r="A7" s="69"/>
      <c r="B7" s="81"/>
      <c r="C7" s="82"/>
      <c r="D7" s="83"/>
      <c r="E7" s="84"/>
      <c r="F7" s="45"/>
      <c r="G7" s="82"/>
      <c r="H7" s="82"/>
      <c r="I7" s="82"/>
      <c r="J7" s="82"/>
      <c r="K7" s="82"/>
      <c r="L7" s="82"/>
      <c r="M7" s="82"/>
      <c r="N7" s="82"/>
      <c r="O7" s="82"/>
      <c r="P7" s="82"/>
      <c r="Q7" s="85"/>
      <c r="R7" s="85"/>
      <c r="S7" s="85"/>
      <c r="T7" s="85"/>
      <c r="U7" s="85"/>
      <c r="V7" s="82"/>
      <c r="W7" s="82"/>
      <c r="X7" s="8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2"/>
      <c r="R58" s="92"/>
      <c r="S58" s="92"/>
      <c r="T58" s="92"/>
      <c r="U58" s="92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2"/>
      <c r="R59" s="92"/>
      <c r="S59" s="92"/>
      <c r="T59" s="92"/>
      <c r="U59" s="92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2"/>
      <c r="R60" s="92"/>
      <c r="S60" s="92"/>
      <c r="T60" s="92"/>
      <c r="U60" s="92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2"/>
      <c r="R61" s="92"/>
      <c r="S61" s="92"/>
      <c r="T61" s="92"/>
      <c r="U61" s="92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1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2"/>
      <c r="R62" s="92"/>
      <c r="S62" s="92"/>
      <c r="T62" s="92"/>
      <c r="U62" s="92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2019-01-13T10:27:44Z</dcterms:modified>
</cp:coreProperties>
</file>