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N12" i="5" s="1"/>
  <c r="M10" i="5"/>
  <c r="I12" i="5"/>
  <c r="O12" i="5" s="1"/>
  <c r="O10" i="5"/>
  <c r="M12" i="5"/>
  <c r="L10" i="5"/>
  <c r="N10" i="5"/>
  <c r="L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<sst xmlns="http://schemas.openxmlformats.org/spreadsheetml/2006/main" count="72" uniqueCount="32">
  <si>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</si>
  <si>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</si>
  <si>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</si>
  <si>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</si>
  <si>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</si>
  <si>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</si>
  <si>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</si>
  <si>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</si>
  <si>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</si>
  <si>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</si>
  <si>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</si>
  <si>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</si>
  <si>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</si>
  <si>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</si>
  <si>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</si>
  <si>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</si>
  <si>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</si>
  <si>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</si>
  <si>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</si>
  <si>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</si>
  <si>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</si>
  <si>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</si>
  <si>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</si>
  <si>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</si>
  <si>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KPL = Kouvolan Pallonlyöjät  (1931)</t>
  </si>
  <si>
    <t>Jarkko Käki</t>
  </si>
  <si>
    <t>14.</t>
  </si>
  <si>
    <t>KPL</t>
  </si>
  <si>
    <t>6.5.1973</t>
  </si>
  <si>
    <t>7.</t>
  </si>
  <si>
    <t>KPL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</si>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</sst>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1991</v>
      </c>
      <c r="C4" s="12" t="s">
        <v>29</v>
      </c>
      <c r="D4" s="1" t="s">
        <v>30</v>
      </c>
      <c r="E4" s="12"/>
      <c r="F4" s="68" t="s">
        <v>31</v>
      </c>
      <c r="G4" s="12"/>
      <c r="H4" s="12"/>
      <c r="I4" s="12"/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1992</v>
      </c>
      <c r="C5" s="12" t="s">
        <v>26</v>
      </c>
      <c r="D5" s="1" t="s">
        <v>27</v>
      </c>
      <c r="E5" s="12">
        <v>19</v>
      </c>
      <c r="F5" s="12">
        <v>0</v>
      </c>
      <c r="G5" s="12">
        <v>3</v>
      </c>
      <c r="H5" s="12">
        <v>5</v>
      </c>
      <c r="I5" s="12">
        <v>43</v>
      </c>
      <c r="J5" s="1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19</v>
      </c>
      <c r="F6" s="36">
        <f>SUM(F5:F5)</f>
        <v>0</v>
      </c>
      <c r="G6" s="36">
        <f>SUM(G5:G5)</f>
        <v>3</v>
      </c>
      <c r="H6" s="36">
        <f>SUM(H5:H5)</f>
        <v>5</v>
      </c>
      <c r="I6" s="36">
        <f>SUM(I5:I5)</f>
        <v>43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SUM(AA5:AA5)</f>
        <v>0</v>
      </c>
      <c r="AB6" s="36">
        <f>SUM(AB5:AB5)</f>
        <v>0</v>
      </c>
      <c r="AC6" s="36">
        <f>SUM(AC5:AC5)</f>
        <v>0</v>
      </c>
      <c r="AD6" s="36">
        <f>SUM(AD5:AD5)</f>
        <v>0</v>
      </c>
      <c r="AE6" s="36">
        <f>SUM(AE5:AE5)</f>
        <v>0</v>
      </c>
      <c r="AF6" s="37">
        <v>0</v>
      </c>
      <c r="AG6" s="21">
        <f>SUM(AG5:AG5)</f>
        <v>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19</v>
      </c>
      <c r="F10" s="47">
        <f>PRODUCT(F6+R6)</f>
        <v>0</v>
      </c>
      <c r="G10" s="47">
        <f>PRODUCT(G6+S6)</f>
        <v>3</v>
      </c>
      <c r="H10" s="47">
        <f>PRODUCT(H6+T6)</f>
        <v>5</v>
      </c>
      <c r="I10" s="47">
        <f>PRODUCT(I6+U6)</f>
        <v>43</v>
      </c>
      <c r="J10" s="60">
        <v>0</v>
      </c>
      <c r="K10" s="16">
        <f>PRODUCT(K6+W6)</f>
        <v>0</v>
      </c>
      <c r="L10" s="53">
        <f>PRODUCT((F10+G10)/E10)</f>
        <v>0.15789473684210525</v>
      </c>
      <c r="M10" s="53">
        <f>PRODUCT(H10/E10)</f>
        <v>0.26315789473684209</v>
      </c>
      <c r="N10" s="53">
        <f>PRODUCT((F10+G10+H10)/E10)</f>
        <v>0.42105263157894735</v>
      </c>
      <c r="O10" s="53">
        <f>PRODUCT(I10/E10)</f>
        <v>2.263157894736842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0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3</v>
      </c>
      <c r="H12" s="47">
        <f t="shared" si="0"/>
        <v>5</v>
      </c>
      <c r="I12" s="47">
        <f t="shared" si="0"/>
        <v>43</v>
      </c>
      <c r="J12" s="60">
        <v>0</v>
      </c>
      <c r="K12" s="16" t="e">
        <f>SUM(K9:K11)</f>
        <v>#DIV/0!</v>
      </c>
      <c r="L12" s="53">
        <f>PRODUCT((F12+G12)/E12)</f>
        <v>0.15789473684210525</v>
      </c>
      <c r="M12" s="53">
        <f>PRODUCT(H12/E12)</f>
        <v>0.26315789473684209</v>
      </c>
      <c r="N12" s="53">
        <f>PRODUCT((F12+G12+H12)/E12)</f>
        <v>0.42105263157894735</v>
      </c>
      <c r="O12" s="53">
        <f>PRODUCT(I12/E12)</f>
        <v>2.263157894736842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2019-01-01T19:51:18Z</dcterms:modified>
</cp:coreProperties>
</file>