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13" i="3" l="1"/>
  <c r="O17" i="3"/>
  <c r="N17" i="3"/>
  <c r="M17" i="3"/>
  <c r="L17" i="3"/>
  <c r="AS13" i="3"/>
  <c r="AQ13" i="3"/>
  <c r="AP13" i="3"/>
  <c r="AO13" i="3"/>
  <c r="AN13" i="3"/>
  <c r="AM13" i="3"/>
  <c r="AG13" i="3"/>
  <c r="AE13" i="3"/>
  <c r="AF13" i="3" s="1"/>
  <c r="AD13" i="3"/>
  <c r="AC13" i="3"/>
  <c r="AB13" i="3"/>
  <c r="AA13" i="3"/>
  <c r="W13" i="3"/>
  <c r="V13" i="3" s="1"/>
  <c r="U13" i="3"/>
  <c r="T13" i="3"/>
  <c r="S13" i="3"/>
  <c r="R13" i="3"/>
  <c r="Q13" i="3"/>
  <c r="K13" i="3"/>
  <c r="K17" i="3" s="1"/>
  <c r="J17" i="3" s="1"/>
  <c r="I13" i="3"/>
  <c r="I17" i="3" s="1"/>
  <c r="H13" i="3"/>
  <c r="H17" i="3" s="1"/>
  <c r="G13" i="3"/>
  <c r="G17" i="3" s="1"/>
  <c r="F13" i="3"/>
  <c r="F17" i="3" s="1"/>
  <c r="E13" i="3"/>
  <c r="E17" i="3" s="1"/>
  <c r="F18" i="3" l="1"/>
  <c r="L18" i="3" s="1"/>
  <c r="H18" i="3"/>
  <c r="E18" i="3"/>
  <c r="E19" i="3" s="1"/>
  <c r="G18" i="3"/>
  <c r="AR13" i="3"/>
  <c r="K18" i="3"/>
  <c r="K19" i="3" s="1"/>
  <c r="N18" i="3"/>
  <c r="G19" i="3"/>
  <c r="I18" i="3"/>
  <c r="I19" i="3" s="1"/>
  <c r="F19" i="3" l="1"/>
  <c r="N19" i="3" s="1"/>
  <c r="M18" i="3"/>
  <c r="H19" i="3"/>
  <c r="M19" i="3" s="1"/>
  <c r="O19" i="3"/>
  <c r="J19" i="3"/>
  <c r="J18" i="3"/>
  <c r="O18" i="3"/>
  <c r="L19" i="3" l="1"/>
</calcChain>
</file>

<file path=xl/sharedStrings.xml><?xml version="1.0" encoding="utf-8"?>
<sst xmlns="http://schemas.openxmlformats.org/spreadsheetml/2006/main" count="118" uniqueCount="61">
  <si>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</si>
  <si>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</si>
  <si>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</si>
  <si>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</si>
  <si>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</si>
  <si>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</si>
  <si>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</si>
  <si>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</si>
  <si>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</si>
  <si>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</si>
  <si>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</si>
  <si>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</si>
  <si>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</si>
  <si>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</si>
  <si>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2.</t>
  </si>
  <si>
    <t>1.</t>
  </si>
  <si>
    <t>Seurat</t>
  </si>
  <si>
    <t>Jouni Kylmälä</t>
  </si>
  <si>
    <t>YKKÖSPESIS</t>
  </si>
  <si>
    <t>SuPo</t>
  </si>
  <si>
    <t>13.</t>
  </si>
  <si>
    <t>HaPe</t>
  </si>
  <si>
    <t>HP</t>
  </si>
  <si>
    <t>SuPo = Summan Ponnistus  (1906),  kasvattajaseura</t>
  </si>
  <si>
    <t>HaPe = Hamina Pesis  (2003)</t>
  </si>
  <si>
    <t>HP = Haminan Palloilijat  (1928)</t>
  </si>
  <si>
    <t>2.8.1985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</si>
  <si>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</si>
  <si>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</si>
  <si>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</si>
  <si>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</si>
  <si>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</si>
  <si>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</si>
  <si>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</si>
  <si>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</si>
  <si>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</si>
  <si>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</si>
  <si>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</si>
  <si>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</si>
  <si>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</si>
  <si>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2002  Ilmajoki</t>
  </si>
  <si>
    <t xml:space="preserve">  0-1  (0-5, 1-1)</t>
  </si>
  <si>
    <t>Itä</t>
  </si>
  <si>
    <t>Jimi Heikkinen</t>
  </si>
  <si>
    <t>1059</t>
  </si>
  <si>
    <t>3v</t>
  </si>
  <si>
    <t xml:space="preserve"> ITÄ - LÄNSI - KORTTI</t>
  </si>
  <si>
    <t>1/1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</si>
  <si>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</si>
  <si>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</si>
  <si>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</si>
  <si>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</si>
  <si>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</si>
  <si>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</si>
  <si>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</si>
  <si>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</si>
  <si>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</si>
  <si>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</si>
  <si>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</si>
  <si>
    <t>8.</t>
  </si>
  <si>
    <t xml:space="preserve">HP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</si>
</sst>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3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left"/>
    </xf>
    <xf numFmtId="49" fontId="3" fillId="7" borderId="8" xfId="0" applyNumberFormat="1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165" fontId="3" fillId="7" borderId="7" xfId="1" applyNumberFormat="1" applyFont="1" applyFill="1" applyBorder="1" applyAlignment="1"/>
    <xf numFmtId="0" fontId="3" fillId="7" borderId="9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6" xfId="0" applyNumberFormat="1" applyFont="1" applyFill="1" applyBorder="1" applyAlignment="1">
      <alignment horizontal="center"/>
    </xf>
    <xf numFmtId="49" fontId="3" fillId="7" borderId="9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5" borderId="9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8" fillId="4" borderId="4" xfId="0" applyFont="1" applyFill="1" applyBorder="1"/>
    <xf numFmtId="0" fontId="3" fillId="5" borderId="2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7" borderId="7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165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5" borderId="14" xfId="0" applyFont="1" applyFill="1" applyBorder="1"/>
    <xf numFmtId="0" fontId="3" fillId="5" borderId="11" xfId="0" applyFont="1" applyFill="1" applyBorder="1"/>
    <xf numFmtId="0" fontId="3" fillId="5" borderId="15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8"/>
      <c r="B1" s="2" t="s">
        <v>17</v>
      </c>
      <c r="C1" s="3"/>
      <c r="D1" s="4"/>
      <c r="E1" s="5" t="s">
        <v>26</v>
      </c>
      <c r="F1" s="5"/>
      <c r="G1" s="6"/>
      <c r="H1" s="6"/>
      <c r="I1" s="75"/>
      <c r="J1" s="76"/>
      <c r="K1" s="77"/>
      <c r="L1" s="75"/>
      <c r="M1" s="75"/>
      <c r="N1" s="75"/>
      <c r="O1" s="75"/>
      <c r="P1" s="75"/>
      <c r="Q1" s="75"/>
      <c r="R1" s="76"/>
      <c r="S1" s="76"/>
      <c r="T1" s="76"/>
      <c r="U1" s="76"/>
      <c r="V1" s="76"/>
      <c r="W1" s="76"/>
      <c r="X1" s="76"/>
      <c r="Y1" s="76"/>
      <c r="Z1" s="76"/>
      <c r="AA1" s="5"/>
      <c r="AB1" s="5"/>
      <c r="AC1" s="6"/>
      <c r="AD1" s="6"/>
      <c r="AE1" s="75"/>
      <c r="AF1" s="76"/>
      <c r="AG1" s="77"/>
      <c r="AH1" s="75"/>
      <c r="AI1" s="75"/>
      <c r="AJ1" s="75"/>
      <c r="AK1" s="75"/>
      <c r="AL1" s="75"/>
      <c r="AM1" s="75"/>
      <c r="AN1" s="76"/>
      <c r="AO1" s="76"/>
      <c r="AP1" s="76"/>
      <c r="AQ1" s="76"/>
      <c r="AR1" s="76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10" t="s">
        <v>18</v>
      </c>
      <c r="C2" s="11"/>
      <c r="D2" s="12"/>
      <c r="E2" s="13" t="s">
        <v>7</v>
      </c>
      <c r="F2" s="58"/>
      <c r="G2" s="58"/>
      <c r="H2" s="58"/>
      <c r="I2" s="78"/>
      <c r="J2" s="18"/>
      <c r="K2" s="79"/>
      <c r="L2" s="31" t="s">
        <v>48</v>
      </c>
      <c r="M2" s="58"/>
      <c r="N2" s="58"/>
      <c r="O2" s="39"/>
      <c r="P2" s="16"/>
      <c r="Q2" s="31" t="s">
        <v>49</v>
      </c>
      <c r="R2" s="58"/>
      <c r="S2" s="58"/>
      <c r="T2" s="58"/>
      <c r="U2" s="78"/>
      <c r="V2" s="39"/>
      <c r="W2" s="16"/>
      <c r="X2" s="80" t="s">
        <v>50</v>
      </c>
      <c r="Y2" s="81"/>
      <c r="Z2" s="82"/>
      <c r="AA2" s="13" t="s">
        <v>7</v>
      </c>
      <c r="AB2" s="58"/>
      <c r="AC2" s="58"/>
      <c r="AD2" s="58"/>
      <c r="AE2" s="78"/>
      <c r="AF2" s="18"/>
      <c r="AG2" s="79"/>
      <c r="AH2" s="31" t="s">
        <v>51</v>
      </c>
      <c r="AI2" s="58"/>
      <c r="AJ2" s="58"/>
      <c r="AK2" s="39"/>
      <c r="AL2" s="16"/>
      <c r="AM2" s="31" t="s">
        <v>49</v>
      </c>
      <c r="AN2" s="58"/>
      <c r="AO2" s="58"/>
      <c r="AP2" s="58"/>
      <c r="AQ2" s="78"/>
      <c r="AR2" s="39"/>
      <c r="AS2" s="83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4" t="s">
        <v>0</v>
      </c>
      <c r="C3" s="14" t="s">
        <v>3</v>
      </c>
      <c r="D3" s="13" t="s">
        <v>1</v>
      </c>
      <c r="E3" s="14" t="s">
        <v>2</v>
      </c>
      <c r="F3" s="14" t="s">
        <v>6</v>
      </c>
      <c r="G3" s="18" t="s">
        <v>4</v>
      </c>
      <c r="H3" s="14" t="s">
        <v>5</v>
      </c>
      <c r="I3" s="14" t="s">
        <v>8</v>
      </c>
      <c r="J3" s="14" t="s">
        <v>9</v>
      </c>
      <c r="K3" s="83"/>
      <c r="L3" s="14" t="s">
        <v>4</v>
      </c>
      <c r="M3" s="14" t="s">
        <v>5</v>
      </c>
      <c r="N3" s="14" t="s">
        <v>52</v>
      </c>
      <c r="O3" s="14" t="s">
        <v>8</v>
      </c>
      <c r="P3" s="19"/>
      <c r="Q3" s="14" t="s">
        <v>2</v>
      </c>
      <c r="R3" s="14" t="s">
        <v>6</v>
      </c>
      <c r="S3" s="18" t="s">
        <v>4</v>
      </c>
      <c r="T3" s="14" t="s">
        <v>5</v>
      </c>
      <c r="U3" s="14" t="s">
        <v>8</v>
      </c>
      <c r="V3" s="14" t="s">
        <v>9</v>
      </c>
      <c r="W3" s="83"/>
      <c r="X3" s="14" t="s">
        <v>0</v>
      </c>
      <c r="Y3" s="14" t="s">
        <v>3</v>
      </c>
      <c r="Z3" s="13" t="s">
        <v>1</v>
      </c>
      <c r="AA3" s="14" t="s">
        <v>2</v>
      </c>
      <c r="AB3" s="14" t="s">
        <v>6</v>
      </c>
      <c r="AC3" s="18" t="s">
        <v>4</v>
      </c>
      <c r="AD3" s="14" t="s">
        <v>5</v>
      </c>
      <c r="AE3" s="14" t="s">
        <v>8</v>
      </c>
      <c r="AF3" s="14" t="s">
        <v>9</v>
      </c>
      <c r="AG3" s="83"/>
      <c r="AH3" s="14" t="s">
        <v>4</v>
      </c>
      <c r="AI3" s="14" t="s">
        <v>5</v>
      </c>
      <c r="AJ3" s="14" t="s">
        <v>52</v>
      </c>
      <c r="AK3" s="14" t="s">
        <v>8</v>
      </c>
      <c r="AL3" s="19"/>
      <c r="AM3" s="14" t="s">
        <v>2</v>
      </c>
      <c r="AN3" s="14" t="s">
        <v>6</v>
      </c>
      <c r="AO3" s="18" t="s">
        <v>4</v>
      </c>
      <c r="AP3" s="14" t="s">
        <v>5</v>
      </c>
      <c r="AQ3" s="14" t="s">
        <v>8</v>
      </c>
      <c r="AR3" s="14" t="s">
        <v>9</v>
      </c>
      <c r="AS3" s="83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3"/>
      <c r="C4" s="25"/>
      <c r="D4" s="2"/>
      <c r="E4" s="23"/>
      <c r="F4" s="23"/>
      <c r="G4" s="23"/>
      <c r="H4" s="24"/>
      <c r="I4" s="23"/>
      <c r="J4" s="27"/>
      <c r="K4" s="22"/>
      <c r="L4" s="61"/>
      <c r="M4" s="14"/>
      <c r="N4" s="14"/>
      <c r="O4" s="14"/>
      <c r="P4" s="19"/>
      <c r="Q4" s="23"/>
      <c r="R4" s="23"/>
      <c r="S4" s="24"/>
      <c r="T4" s="23"/>
      <c r="U4" s="23"/>
      <c r="V4" s="84"/>
      <c r="W4" s="22"/>
      <c r="X4" s="23">
        <v>2001</v>
      </c>
      <c r="Y4" s="23" t="s">
        <v>15</v>
      </c>
      <c r="Z4" s="2" t="s">
        <v>19</v>
      </c>
      <c r="AA4" s="23">
        <v>12</v>
      </c>
      <c r="AB4" s="23">
        <v>0</v>
      </c>
      <c r="AC4" s="23">
        <v>1</v>
      </c>
      <c r="AD4" s="23">
        <v>5</v>
      </c>
      <c r="AE4" s="23">
        <v>10</v>
      </c>
      <c r="AF4" s="34">
        <v>0.32250000000000001</v>
      </c>
      <c r="AG4" s="108">
        <v>31</v>
      </c>
      <c r="AH4" s="14"/>
      <c r="AI4" s="14"/>
      <c r="AJ4" s="14"/>
      <c r="AK4" s="14"/>
      <c r="AL4" s="19"/>
      <c r="AM4" s="23">
        <v>5</v>
      </c>
      <c r="AN4" s="23">
        <v>0</v>
      </c>
      <c r="AO4" s="23">
        <v>0</v>
      </c>
      <c r="AP4" s="23">
        <v>1</v>
      </c>
      <c r="AQ4" s="23">
        <v>3</v>
      </c>
      <c r="AR4" s="85">
        <v>0.375</v>
      </c>
      <c r="AS4" s="86">
        <v>8</v>
      </c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3">
        <v>2002</v>
      </c>
      <c r="C5" s="25" t="s">
        <v>20</v>
      </c>
      <c r="D5" s="2" t="s">
        <v>19</v>
      </c>
      <c r="E5" s="23">
        <v>9</v>
      </c>
      <c r="F5" s="23">
        <v>0</v>
      </c>
      <c r="G5" s="23">
        <v>0</v>
      </c>
      <c r="H5" s="24">
        <v>3</v>
      </c>
      <c r="I5" s="23">
        <v>16</v>
      </c>
      <c r="J5" s="27">
        <v>0.44400000000000001</v>
      </c>
      <c r="K5" s="22">
        <v>36</v>
      </c>
      <c r="L5" s="61"/>
      <c r="M5" s="14"/>
      <c r="N5" s="14"/>
      <c r="O5" s="14"/>
      <c r="P5" s="19"/>
      <c r="Q5" s="23">
        <v>3</v>
      </c>
      <c r="R5" s="23">
        <v>0</v>
      </c>
      <c r="S5" s="24">
        <v>0</v>
      </c>
      <c r="T5" s="23">
        <v>0</v>
      </c>
      <c r="U5" s="23">
        <v>5</v>
      </c>
      <c r="V5" s="84">
        <v>0.625</v>
      </c>
      <c r="W5" s="22">
        <v>8</v>
      </c>
      <c r="X5" s="23">
        <v>2002</v>
      </c>
      <c r="Y5" s="23" t="s">
        <v>58</v>
      </c>
      <c r="Z5" s="2" t="s">
        <v>22</v>
      </c>
      <c r="AA5" s="23">
        <v>6</v>
      </c>
      <c r="AB5" s="23">
        <v>0</v>
      </c>
      <c r="AC5" s="23">
        <v>3</v>
      </c>
      <c r="AD5" s="23">
        <v>7</v>
      </c>
      <c r="AE5" s="23">
        <v>21</v>
      </c>
      <c r="AF5" s="34">
        <v>0.65620000000000001</v>
      </c>
      <c r="AG5" s="108">
        <v>32</v>
      </c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85"/>
      <c r="AS5" s="86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3">
        <v>2003</v>
      </c>
      <c r="C6" s="25" t="s">
        <v>20</v>
      </c>
      <c r="D6" s="2" t="s">
        <v>19</v>
      </c>
      <c r="E6" s="23">
        <v>5</v>
      </c>
      <c r="F6" s="23">
        <v>0</v>
      </c>
      <c r="G6" s="23">
        <v>0</v>
      </c>
      <c r="H6" s="24">
        <v>2</v>
      </c>
      <c r="I6" s="23">
        <v>12</v>
      </c>
      <c r="J6" s="27">
        <v>0.44400000000000001</v>
      </c>
      <c r="K6" s="22">
        <v>27</v>
      </c>
      <c r="L6" s="61"/>
      <c r="M6" s="14"/>
      <c r="N6" s="14"/>
      <c r="O6" s="14"/>
      <c r="P6" s="19"/>
      <c r="Q6" s="23">
        <v>1</v>
      </c>
      <c r="R6" s="23">
        <v>0</v>
      </c>
      <c r="S6" s="24">
        <v>0</v>
      </c>
      <c r="T6" s="23">
        <v>2</v>
      </c>
      <c r="U6" s="23">
        <v>2</v>
      </c>
      <c r="V6" s="84">
        <v>0.66700000000000004</v>
      </c>
      <c r="W6" s="22">
        <v>3</v>
      </c>
      <c r="X6" s="23">
        <v>2003</v>
      </c>
      <c r="Y6" s="23" t="s">
        <v>59</v>
      </c>
      <c r="Z6" s="2" t="s">
        <v>60</v>
      </c>
      <c r="AA6" s="23">
        <v>14</v>
      </c>
      <c r="AB6" s="23">
        <v>1</v>
      </c>
      <c r="AC6" s="23">
        <v>1</v>
      </c>
      <c r="AD6" s="23">
        <v>8</v>
      </c>
      <c r="AE6" s="23">
        <v>48</v>
      </c>
      <c r="AF6" s="34">
        <v>0.55169999999999997</v>
      </c>
      <c r="AG6" s="108">
        <v>87</v>
      </c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85"/>
      <c r="AS6" s="86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3"/>
      <c r="C7" s="25"/>
      <c r="D7" s="2"/>
      <c r="E7" s="23"/>
      <c r="F7" s="23"/>
      <c r="G7" s="23"/>
      <c r="H7" s="24"/>
      <c r="I7" s="23"/>
      <c r="J7" s="27"/>
      <c r="K7" s="22">
        <v>0</v>
      </c>
      <c r="L7" s="61"/>
      <c r="M7" s="14"/>
      <c r="N7" s="14"/>
      <c r="O7" s="14"/>
      <c r="P7" s="19"/>
      <c r="Q7" s="23"/>
      <c r="R7" s="23"/>
      <c r="S7" s="24"/>
      <c r="T7" s="23"/>
      <c r="U7" s="23"/>
      <c r="V7" s="84"/>
      <c r="W7" s="22"/>
      <c r="X7" s="23">
        <v>2004</v>
      </c>
      <c r="Y7" s="23" t="s">
        <v>15</v>
      </c>
      <c r="Z7" s="2" t="s">
        <v>21</v>
      </c>
      <c r="AA7" s="23">
        <v>13</v>
      </c>
      <c r="AB7" s="23">
        <v>0</v>
      </c>
      <c r="AC7" s="23">
        <v>5</v>
      </c>
      <c r="AD7" s="23">
        <v>9</v>
      </c>
      <c r="AE7" s="23">
        <v>32</v>
      </c>
      <c r="AF7" s="34">
        <v>0.5</v>
      </c>
      <c r="AG7" s="108">
        <v>64</v>
      </c>
      <c r="AH7" s="14"/>
      <c r="AI7" s="14"/>
      <c r="AJ7" s="14"/>
      <c r="AK7" s="14"/>
      <c r="AL7" s="19"/>
      <c r="AM7" s="23">
        <v>4</v>
      </c>
      <c r="AN7" s="23">
        <v>0</v>
      </c>
      <c r="AO7" s="23">
        <v>1</v>
      </c>
      <c r="AP7" s="23">
        <v>2</v>
      </c>
      <c r="AQ7" s="23">
        <v>6</v>
      </c>
      <c r="AR7" s="85">
        <v>0.33329999999999999</v>
      </c>
      <c r="AS7" s="86">
        <v>18</v>
      </c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3">
        <v>2005</v>
      </c>
      <c r="C8" s="25" t="s">
        <v>20</v>
      </c>
      <c r="D8" s="2" t="s">
        <v>21</v>
      </c>
      <c r="E8" s="23">
        <v>10</v>
      </c>
      <c r="F8" s="23">
        <v>1</v>
      </c>
      <c r="G8" s="23">
        <v>3</v>
      </c>
      <c r="H8" s="24">
        <v>10</v>
      </c>
      <c r="I8" s="23">
        <v>32</v>
      </c>
      <c r="J8" s="27">
        <v>0.47099999999999997</v>
      </c>
      <c r="K8" s="22">
        <v>68</v>
      </c>
      <c r="L8" s="61"/>
      <c r="M8" s="14"/>
      <c r="N8" s="14"/>
      <c r="O8" s="14"/>
      <c r="P8" s="19"/>
      <c r="Q8" s="23">
        <v>5</v>
      </c>
      <c r="R8" s="23">
        <v>1</v>
      </c>
      <c r="S8" s="24">
        <v>2</v>
      </c>
      <c r="T8" s="23">
        <v>2</v>
      </c>
      <c r="U8" s="23">
        <v>16</v>
      </c>
      <c r="V8" s="84">
        <v>0.53300000000000003</v>
      </c>
      <c r="W8" s="22">
        <v>30</v>
      </c>
      <c r="X8" s="23"/>
      <c r="Y8" s="25"/>
      <c r="Z8" s="2"/>
      <c r="AA8" s="23"/>
      <c r="AB8" s="23"/>
      <c r="AC8" s="23"/>
      <c r="AD8" s="24"/>
      <c r="AE8" s="23"/>
      <c r="AF8" s="27"/>
      <c r="AG8" s="22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85"/>
      <c r="AS8" s="86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23"/>
      <c r="C9" s="25"/>
      <c r="D9" s="2"/>
      <c r="E9" s="23"/>
      <c r="F9" s="23"/>
      <c r="G9" s="23"/>
      <c r="H9" s="24"/>
      <c r="I9" s="23"/>
      <c r="J9" s="27"/>
      <c r="K9" s="22">
        <v>0</v>
      </c>
      <c r="L9" s="61"/>
      <c r="M9" s="14"/>
      <c r="N9" s="14"/>
      <c r="O9" s="14"/>
      <c r="P9" s="19"/>
      <c r="Q9" s="23"/>
      <c r="R9" s="23"/>
      <c r="S9" s="24"/>
      <c r="T9" s="23"/>
      <c r="U9" s="23"/>
      <c r="V9" s="84"/>
      <c r="W9" s="22"/>
      <c r="X9" s="23"/>
      <c r="Y9" s="25"/>
      <c r="Z9" s="2"/>
      <c r="AA9" s="23"/>
      <c r="AB9" s="23"/>
      <c r="AC9" s="23"/>
      <c r="AD9" s="24"/>
      <c r="AE9" s="23"/>
      <c r="AF9" s="27"/>
      <c r="AG9" s="22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85"/>
      <c r="AS9" s="86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23">
        <v>2007</v>
      </c>
      <c r="C10" s="25" t="s">
        <v>20</v>
      </c>
      <c r="D10" s="2" t="s">
        <v>21</v>
      </c>
      <c r="E10" s="23">
        <v>16</v>
      </c>
      <c r="F10" s="23">
        <v>0</v>
      </c>
      <c r="G10" s="23">
        <v>3</v>
      </c>
      <c r="H10" s="24">
        <v>2</v>
      </c>
      <c r="I10" s="23">
        <v>26</v>
      </c>
      <c r="J10" s="27">
        <v>0.317</v>
      </c>
      <c r="K10" s="22">
        <v>82</v>
      </c>
      <c r="L10" s="61"/>
      <c r="M10" s="14"/>
      <c r="N10" s="14"/>
      <c r="O10" s="14"/>
      <c r="P10" s="19"/>
      <c r="Q10" s="23">
        <v>2</v>
      </c>
      <c r="R10" s="23">
        <v>0</v>
      </c>
      <c r="S10" s="24">
        <v>0</v>
      </c>
      <c r="T10" s="23">
        <v>0</v>
      </c>
      <c r="U10" s="23">
        <v>2</v>
      </c>
      <c r="V10" s="84">
        <v>0.16700000000000001</v>
      </c>
      <c r="W10" s="22">
        <v>12</v>
      </c>
      <c r="X10" s="23"/>
      <c r="Y10" s="25"/>
      <c r="Z10" s="2"/>
      <c r="AA10" s="23"/>
      <c r="AB10" s="23"/>
      <c r="AC10" s="23"/>
      <c r="AD10" s="24"/>
      <c r="AE10" s="23"/>
      <c r="AF10" s="27"/>
      <c r="AG10" s="22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85"/>
      <c r="AS10" s="86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23"/>
      <c r="C11" s="25"/>
      <c r="D11" s="2"/>
      <c r="E11" s="23"/>
      <c r="F11" s="23"/>
      <c r="G11" s="23"/>
      <c r="H11" s="24"/>
      <c r="I11" s="23"/>
      <c r="J11" s="27"/>
      <c r="K11" s="22"/>
      <c r="L11" s="61"/>
      <c r="M11" s="14"/>
      <c r="N11" s="14"/>
      <c r="O11" s="14"/>
      <c r="P11" s="19"/>
      <c r="Q11" s="23"/>
      <c r="R11" s="23"/>
      <c r="S11" s="24"/>
      <c r="T11" s="23"/>
      <c r="U11" s="23"/>
      <c r="V11" s="84"/>
      <c r="W11" s="22"/>
      <c r="X11" s="23"/>
      <c r="Y11" s="25"/>
      <c r="Z11" s="2"/>
      <c r="AA11" s="23"/>
      <c r="AB11" s="23"/>
      <c r="AC11" s="23"/>
      <c r="AD11" s="24"/>
      <c r="AE11" s="23"/>
      <c r="AF11" s="27"/>
      <c r="AG11" s="22"/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85"/>
      <c r="AS11" s="86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23">
        <v>2011</v>
      </c>
      <c r="C12" s="25" t="s">
        <v>14</v>
      </c>
      <c r="D12" s="2" t="s">
        <v>22</v>
      </c>
      <c r="E12" s="23">
        <v>12</v>
      </c>
      <c r="F12" s="23">
        <v>1</v>
      </c>
      <c r="G12" s="23">
        <v>4</v>
      </c>
      <c r="H12" s="24">
        <v>1</v>
      </c>
      <c r="I12" s="23">
        <v>16</v>
      </c>
      <c r="J12" s="27">
        <v>0.29099999999999998</v>
      </c>
      <c r="K12" s="22">
        <v>55</v>
      </c>
      <c r="L12" s="61"/>
      <c r="M12" s="14"/>
      <c r="N12" s="14"/>
      <c r="O12" s="14"/>
      <c r="P12" s="19"/>
      <c r="Q12" s="23">
        <v>4</v>
      </c>
      <c r="R12" s="23">
        <v>0</v>
      </c>
      <c r="S12" s="24">
        <v>1</v>
      </c>
      <c r="T12" s="23">
        <v>0</v>
      </c>
      <c r="U12" s="23">
        <v>5</v>
      </c>
      <c r="V12" s="84">
        <v>0.35699999999999998</v>
      </c>
      <c r="W12" s="22">
        <v>14</v>
      </c>
      <c r="X12" s="23"/>
      <c r="Y12" s="25"/>
      <c r="Z12" s="2"/>
      <c r="AA12" s="23"/>
      <c r="AB12" s="23"/>
      <c r="AC12" s="23"/>
      <c r="AD12" s="24"/>
      <c r="AE12" s="23"/>
      <c r="AF12" s="27"/>
      <c r="AG12" s="22"/>
      <c r="AH12" s="14"/>
      <c r="AI12" s="14"/>
      <c r="AJ12" s="14"/>
      <c r="AK12" s="14"/>
      <c r="AL12" s="19"/>
      <c r="AM12" s="23"/>
      <c r="AN12" s="23"/>
      <c r="AO12" s="23"/>
      <c r="AP12" s="23"/>
      <c r="AQ12" s="23"/>
      <c r="AR12" s="85"/>
      <c r="AS12" s="86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ht="14.25" x14ac:dyDescent="0.2">
      <c r="A13" s="28"/>
      <c r="B13" s="55" t="s">
        <v>53</v>
      </c>
      <c r="C13" s="87"/>
      <c r="D13" s="17"/>
      <c r="E13" s="88">
        <f>SUM(E4:E12)</f>
        <v>52</v>
      </c>
      <c r="F13" s="88">
        <f>SUM(F4:F12)</f>
        <v>2</v>
      </c>
      <c r="G13" s="88">
        <f>SUM(G4:G12)</f>
        <v>10</v>
      </c>
      <c r="H13" s="88">
        <f>SUM(H4:H12)</f>
        <v>18</v>
      </c>
      <c r="I13" s="88">
        <f>SUM(I4:I12)</f>
        <v>102</v>
      </c>
      <c r="J13" s="89">
        <f>PRODUCT(I13/K13)</f>
        <v>0.38059701492537312</v>
      </c>
      <c r="K13" s="79">
        <f>SUM(K4:K12)</f>
        <v>268</v>
      </c>
      <c r="L13" s="31"/>
      <c r="M13" s="78"/>
      <c r="N13" s="90"/>
      <c r="O13" s="91"/>
      <c r="P13" s="19"/>
      <c r="Q13" s="88">
        <f>SUM(Q4:Q12)</f>
        <v>15</v>
      </c>
      <c r="R13" s="88">
        <f>SUM(R4:R12)</f>
        <v>1</v>
      </c>
      <c r="S13" s="88">
        <f>SUM(S4:S12)</f>
        <v>3</v>
      </c>
      <c r="T13" s="88">
        <f>SUM(T4:T12)</f>
        <v>4</v>
      </c>
      <c r="U13" s="88">
        <f>SUM(U4:U12)</f>
        <v>30</v>
      </c>
      <c r="V13" s="89">
        <f>PRODUCT(U13/W13)</f>
        <v>0.44776119402985076</v>
      </c>
      <c r="W13" s="79">
        <f>SUM(W4:W12)</f>
        <v>67</v>
      </c>
      <c r="X13" s="15" t="s">
        <v>53</v>
      </c>
      <c r="Y13" s="20"/>
      <c r="Z13" s="18"/>
      <c r="AA13" s="88">
        <f>SUM(AA4:AA12)</f>
        <v>45</v>
      </c>
      <c r="AB13" s="88">
        <f>SUM(AB4:AB12)</f>
        <v>1</v>
      </c>
      <c r="AC13" s="88">
        <f>SUM(AC4:AC12)</f>
        <v>10</v>
      </c>
      <c r="AD13" s="88">
        <f>SUM(AD4:AD12)</f>
        <v>29</v>
      </c>
      <c r="AE13" s="88">
        <f>SUM(AE4:AE12)</f>
        <v>111</v>
      </c>
      <c r="AF13" s="89">
        <f>PRODUCT(AE13/AG13)</f>
        <v>0.51869158878504673</v>
      </c>
      <c r="AG13" s="79">
        <f>SUM(AG4:AG12)</f>
        <v>214</v>
      </c>
      <c r="AH13" s="31"/>
      <c r="AI13" s="78"/>
      <c r="AJ13" s="90"/>
      <c r="AK13" s="91"/>
      <c r="AL13" s="19"/>
      <c r="AM13" s="88">
        <f>SUM(AM4:AM12)</f>
        <v>9</v>
      </c>
      <c r="AN13" s="88">
        <f>SUM(AN4:AN12)</f>
        <v>0</v>
      </c>
      <c r="AO13" s="88">
        <f>SUM(AO4:AO12)</f>
        <v>1</v>
      </c>
      <c r="AP13" s="88">
        <f>SUM(AP4:AP12)</f>
        <v>3</v>
      </c>
      <c r="AQ13" s="88">
        <f>SUM(AQ4:AQ12)</f>
        <v>9</v>
      </c>
      <c r="AR13" s="89">
        <f>PRODUCT(AQ13/AS13)</f>
        <v>0.34615384615384615</v>
      </c>
      <c r="AS13" s="83">
        <f>SUM(AS4:AS12)</f>
        <v>26</v>
      </c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92"/>
      <c r="K14" s="22"/>
      <c r="L14" s="19"/>
      <c r="M14" s="19"/>
      <c r="N14" s="19"/>
      <c r="O14" s="19"/>
      <c r="P14" s="28"/>
      <c r="Q14" s="28"/>
      <c r="R14" s="29"/>
      <c r="S14" s="28"/>
      <c r="T14" s="28"/>
      <c r="U14" s="19"/>
      <c r="V14" s="19"/>
      <c r="W14" s="22"/>
      <c r="X14" s="28"/>
      <c r="Y14" s="28"/>
      <c r="Z14" s="28"/>
      <c r="AA14" s="28"/>
      <c r="AB14" s="28"/>
      <c r="AC14" s="28"/>
      <c r="AD14" s="28"/>
      <c r="AE14" s="28"/>
      <c r="AF14" s="92"/>
      <c r="AG14" s="22"/>
      <c r="AH14" s="19"/>
      <c r="AI14" s="19"/>
      <c r="AJ14" s="19"/>
      <c r="AK14" s="19"/>
      <c r="AL14" s="28"/>
      <c r="AM14" s="28"/>
      <c r="AN14" s="29"/>
      <c r="AO14" s="28"/>
      <c r="AP14" s="28"/>
      <c r="AQ14" s="19"/>
      <c r="AR14" s="19"/>
      <c r="AS14" s="22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x14ac:dyDescent="0.25">
      <c r="A15" s="28"/>
      <c r="B15" s="93" t="s">
        <v>54</v>
      </c>
      <c r="C15" s="94"/>
      <c r="D15" s="95"/>
      <c r="E15" s="18" t="s">
        <v>2</v>
      </c>
      <c r="F15" s="14" t="s">
        <v>6</v>
      </c>
      <c r="G15" s="18" t="s">
        <v>4</v>
      </c>
      <c r="H15" s="14" t="s">
        <v>5</v>
      </c>
      <c r="I15" s="14" t="s">
        <v>8</v>
      </c>
      <c r="J15" s="14" t="s">
        <v>9</v>
      </c>
      <c r="K15" s="19"/>
      <c r="L15" s="14" t="s">
        <v>10</v>
      </c>
      <c r="M15" s="14" t="s">
        <v>11</v>
      </c>
      <c r="N15" s="14" t="s">
        <v>55</v>
      </c>
      <c r="O15" s="14" t="s">
        <v>56</v>
      </c>
      <c r="Q15" s="29"/>
      <c r="R15" s="29" t="s">
        <v>16</v>
      </c>
      <c r="S15" s="29"/>
      <c r="T15" s="28" t="s">
        <v>23</v>
      </c>
      <c r="U15" s="19"/>
      <c r="V15" s="22"/>
      <c r="W15" s="22"/>
      <c r="X15" s="96"/>
      <c r="Y15" s="96"/>
      <c r="Z15" s="96"/>
      <c r="AA15" s="96"/>
      <c r="AB15" s="96"/>
      <c r="AC15" s="29"/>
      <c r="AD15" s="29"/>
      <c r="AE15" s="29"/>
      <c r="AF15" s="28"/>
      <c r="AG15" s="28"/>
      <c r="AH15" s="28"/>
      <c r="AI15" s="28"/>
      <c r="AJ15" s="28"/>
      <c r="AK15" s="28"/>
      <c r="AM15" s="22"/>
      <c r="AN15" s="96"/>
      <c r="AO15" s="96"/>
      <c r="AP15" s="96"/>
      <c r="AQ15" s="96"/>
      <c r="AR15" s="96"/>
      <c r="AS15" s="96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x14ac:dyDescent="0.25">
      <c r="A16" s="28"/>
      <c r="B16" s="32" t="s">
        <v>57</v>
      </c>
      <c r="C16" s="4"/>
      <c r="D16" s="33"/>
      <c r="E16" s="97">
        <v>0</v>
      </c>
      <c r="F16" s="97">
        <v>0</v>
      </c>
      <c r="G16" s="97">
        <v>0</v>
      </c>
      <c r="H16" s="97">
        <v>0</v>
      </c>
      <c r="I16" s="97">
        <v>0</v>
      </c>
      <c r="J16" s="98">
        <v>0</v>
      </c>
      <c r="K16" s="28">
        <v>0</v>
      </c>
      <c r="L16" s="99">
        <v>0</v>
      </c>
      <c r="M16" s="99">
        <v>0</v>
      </c>
      <c r="N16" s="99">
        <v>0</v>
      </c>
      <c r="O16" s="99">
        <v>0</v>
      </c>
      <c r="Q16" s="29"/>
      <c r="R16" s="29"/>
      <c r="S16" s="29"/>
      <c r="T16" s="28" t="s">
        <v>24</v>
      </c>
      <c r="U16" s="28"/>
      <c r="V16" s="28"/>
      <c r="W16" s="28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8"/>
      <c r="AL16" s="28"/>
      <c r="AM16" s="28"/>
      <c r="AN16" s="29"/>
      <c r="AO16" s="29"/>
      <c r="AP16" s="29"/>
      <c r="AQ16" s="29"/>
      <c r="AR16" s="29"/>
      <c r="AS16" s="29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x14ac:dyDescent="0.25">
      <c r="A17" s="28"/>
      <c r="B17" s="100" t="s">
        <v>18</v>
      </c>
      <c r="C17" s="101"/>
      <c r="D17" s="102"/>
      <c r="E17" s="97">
        <f>PRODUCT(E13+Q13)</f>
        <v>67</v>
      </c>
      <c r="F17" s="97">
        <f>PRODUCT(F13+R13)</f>
        <v>3</v>
      </c>
      <c r="G17" s="97">
        <f>PRODUCT(G13+S13)</f>
        <v>13</v>
      </c>
      <c r="H17" s="97">
        <f>PRODUCT(H13+T13)</f>
        <v>22</v>
      </c>
      <c r="I17" s="97">
        <f>PRODUCT(I13+U13)</f>
        <v>132</v>
      </c>
      <c r="J17" s="98">
        <f>PRODUCT(I17/K17)</f>
        <v>0.39402985074626867</v>
      </c>
      <c r="K17" s="28">
        <f>PRODUCT(K13+W13)</f>
        <v>335</v>
      </c>
      <c r="L17" s="99">
        <f>PRODUCT((F17+G17)/E17)</f>
        <v>0.23880597014925373</v>
      </c>
      <c r="M17" s="99">
        <f>PRODUCT(H17/E17)</f>
        <v>0.32835820895522388</v>
      </c>
      <c r="N17" s="99">
        <f>PRODUCT((F17+G17+H17)/E17)</f>
        <v>0.56716417910447758</v>
      </c>
      <c r="O17" s="99">
        <f>PRODUCT(I17/E17)</f>
        <v>1.9701492537313432</v>
      </c>
      <c r="Q17" s="29"/>
      <c r="R17" s="29"/>
      <c r="S17" s="29"/>
      <c r="T17" s="28" t="s">
        <v>25</v>
      </c>
      <c r="U17" s="28"/>
      <c r="V17" s="28"/>
      <c r="W17" s="28"/>
      <c r="X17" s="28"/>
      <c r="Y17" s="28"/>
      <c r="Z17" s="28"/>
      <c r="AA17" s="28"/>
      <c r="AB17" s="28"/>
      <c r="AC17" s="29"/>
      <c r="AD17" s="29"/>
      <c r="AE17" s="29"/>
      <c r="AF17" s="29"/>
      <c r="AG17" s="29"/>
      <c r="AH17" s="29"/>
      <c r="AI17" s="29"/>
      <c r="AJ17" s="29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x14ac:dyDescent="0.25">
      <c r="A18" s="28"/>
      <c r="B18" s="21" t="s">
        <v>50</v>
      </c>
      <c r="C18" s="103"/>
      <c r="D18" s="104"/>
      <c r="E18" s="97">
        <f>PRODUCT(AA13+AM13)</f>
        <v>54</v>
      </c>
      <c r="F18" s="97">
        <f>PRODUCT(AB13+AN13)</f>
        <v>1</v>
      </c>
      <c r="G18" s="97">
        <f>PRODUCT(AC13+AO13)</f>
        <v>11</v>
      </c>
      <c r="H18" s="97">
        <f>PRODUCT(AD13+AP13)</f>
        <v>32</v>
      </c>
      <c r="I18" s="97">
        <f>PRODUCT(AE13+AQ13)</f>
        <v>120</v>
      </c>
      <c r="J18" s="98">
        <f>PRODUCT(I18/K18)</f>
        <v>0.5</v>
      </c>
      <c r="K18" s="19">
        <f>PRODUCT(AG13+AS13)</f>
        <v>240</v>
      </c>
      <c r="L18" s="99">
        <f>PRODUCT((F18+G18)/E18)</f>
        <v>0.22222222222222221</v>
      </c>
      <c r="M18" s="99">
        <f>PRODUCT(H18/E18)</f>
        <v>0.59259259259259256</v>
      </c>
      <c r="N18" s="99">
        <f>PRODUCT((F18+G18+H18)/E18)</f>
        <v>0.81481481481481477</v>
      </c>
      <c r="O18" s="99">
        <f>PRODUCT(I18/E18)</f>
        <v>2.2222222222222223</v>
      </c>
      <c r="Q18" s="29"/>
      <c r="R18" s="29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9"/>
      <c r="AJ18" s="29"/>
      <c r="AK18" s="28"/>
      <c r="AL18" s="19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x14ac:dyDescent="0.25">
      <c r="A19" s="28"/>
      <c r="B19" s="105" t="s">
        <v>53</v>
      </c>
      <c r="C19" s="106"/>
      <c r="D19" s="107"/>
      <c r="E19" s="97">
        <f>SUM(E16:E18)</f>
        <v>121</v>
      </c>
      <c r="F19" s="97">
        <f t="shared" ref="F19:I19" si="0">SUM(F16:F18)</f>
        <v>4</v>
      </c>
      <c r="G19" s="97">
        <f t="shared" si="0"/>
        <v>24</v>
      </c>
      <c r="H19" s="97">
        <f t="shared" si="0"/>
        <v>54</v>
      </c>
      <c r="I19" s="97">
        <f t="shared" si="0"/>
        <v>252</v>
      </c>
      <c r="J19" s="98">
        <f>PRODUCT(I19/K19)</f>
        <v>0.43826086956521737</v>
      </c>
      <c r="K19" s="28">
        <f>SUM(K16:K18)</f>
        <v>575</v>
      </c>
      <c r="L19" s="99">
        <f>PRODUCT((F19+G19)/E19)</f>
        <v>0.23140495867768596</v>
      </c>
      <c r="M19" s="99">
        <f>PRODUCT(H19/E19)</f>
        <v>0.4462809917355372</v>
      </c>
      <c r="N19" s="99">
        <f>PRODUCT((F19+G19+H19)/E19)</f>
        <v>0.6776859504132231</v>
      </c>
      <c r="O19" s="99">
        <f>PRODUCT(I19/E19)</f>
        <v>2.0826446280991737</v>
      </c>
      <c r="Q19" s="19"/>
      <c r="R19" s="19"/>
      <c r="S19" s="19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9"/>
      <c r="AJ19" s="29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ht="14.25" x14ac:dyDescent="0.2">
      <c r="A20" s="28"/>
      <c r="B20" s="28"/>
      <c r="C20" s="28"/>
      <c r="D20" s="28"/>
      <c r="E20" s="19"/>
      <c r="F20" s="19"/>
      <c r="G20" s="19"/>
      <c r="H20" s="19"/>
      <c r="I20" s="19"/>
      <c r="J20" s="28"/>
      <c r="K20" s="28"/>
      <c r="L20" s="19"/>
      <c r="M20" s="19"/>
      <c r="N20" s="19"/>
      <c r="O20" s="19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9"/>
      <c r="AJ20" s="29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ht="14.25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9"/>
      <c r="AJ21" s="29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ht="14.25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9"/>
      <c r="AJ22" s="29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4.25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9"/>
      <c r="AJ23" s="29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4.25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9"/>
      <c r="AJ24" s="29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4.25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9"/>
      <c r="AJ25" s="29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4.25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9"/>
      <c r="AJ26" s="29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9"/>
      <c r="AJ27" s="29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9"/>
      <c r="AJ28" s="29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9"/>
      <c r="AJ29" s="29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9"/>
      <c r="AJ30" s="29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9"/>
      <c r="AJ31" s="29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9"/>
      <c r="AJ32" s="29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9"/>
      <c r="AJ33" s="29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9"/>
      <c r="AJ34" s="29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9"/>
      <c r="AJ35" s="29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9"/>
      <c r="AJ36" s="29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9"/>
      <c r="AJ37" s="29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9"/>
      <c r="AJ38" s="29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9"/>
      <c r="AJ39" s="29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9"/>
      <c r="AJ40" s="29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9"/>
      <c r="AJ41" s="29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9"/>
      <c r="AJ42" s="29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9"/>
      <c r="AJ43" s="29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9"/>
      <c r="AJ44" s="29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9"/>
      <c r="AJ45" s="29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9"/>
      <c r="AJ46" s="29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9"/>
      <c r="AJ47" s="29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9"/>
      <c r="AJ48" s="29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9"/>
      <c r="AJ49" s="29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9"/>
      <c r="AJ50" s="29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9"/>
      <c r="AJ51" s="29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9"/>
      <c r="AJ52" s="29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9"/>
      <c r="AJ53" s="29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9"/>
      <c r="AJ54" s="29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9"/>
      <c r="AJ55" s="29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9"/>
      <c r="AJ56" s="29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9"/>
      <c r="AJ57" s="29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J58" s="28"/>
      <c r="K58" s="28"/>
      <c r="L58"/>
      <c r="M58"/>
      <c r="N58"/>
      <c r="O58"/>
      <c r="P5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9"/>
      <c r="AJ58" s="29"/>
      <c r="AK58" s="28"/>
      <c r="AL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J59" s="28"/>
      <c r="K59" s="28"/>
      <c r="L59"/>
      <c r="M59"/>
      <c r="N59"/>
      <c r="O59"/>
      <c r="P59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9"/>
      <c r="AJ59" s="29"/>
      <c r="AK59" s="28"/>
      <c r="AL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J60" s="28"/>
      <c r="K60" s="28"/>
      <c r="L60"/>
      <c r="M60"/>
      <c r="N60"/>
      <c r="O60"/>
      <c r="P60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9"/>
      <c r="AJ60" s="29"/>
      <c r="AK60" s="28"/>
      <c r="AL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J61" s="28"/>
      <c r="K61" s="28"/>
      <c r="L61"/>
      <c r="M61"/>
      <c r="N61"/>
      <c r="O61"/>
      <c r="P61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9"/>
      <c r="AJ61" s="29"/>
      <c r="AK61" s="28"/>
      <c r="AL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J62" s="28"/>
      <c r="K62" s="28"/>
      <c r="L62"/>
      <c r="M62"/>
      <c r="N62"/>
      <c r="O62"/>
      <c r="P62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9"/>
      <c r="AJ62" s="29"/>
      <c r="AK62" s="28"/>
      <c r="AL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J63" s="28"/>
      <c r="K63" s="28"/>
      <c r="L63"/>
      <c r="M63"/>
      <c r="N63"/>
      <c r="O63"/>
      <c r="P63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9"/>
      <c r="AJ63" s="29"/>
      <c r="AK63" s="28"/>
      <c r="AL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J64" s="28"/>
      <c r="K64" s="28"/>
      <c r="L64"/>
      <c r="M64"/>
      <c r="N64"/>
      <c r="O64"/>
      <c r="P64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9"/>
      <c r="AJ64" s="29"/>
      <c r="AK64" s="28"/>
      <c r="AL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9"/>
      <c r="AJ65" s="29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9"/>
      <c r="AJ66" s="29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9"/>
      <c r="AJ67" s="29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9"/>
      <c r="AJ68" s="29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9"/>
      <c r="AJ69" s="29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9"/>
      <c r="AJ70" s="29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9"/>
      <c r="AJ71" s="29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9"/>
      <c r="AJ72" s="29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9"/>
      <c r="AJ73" s="29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9"/>
      <c r="AJ74" s="29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J75" s="28"/>
      <c r="K75" s="28"/>
      <c r="L75"/>
      <c r="M75"/>
      <c r="N75"/>
      <c r="O75"/>
      <c r="P75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9"/>
      <c r="AJ75" s="29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J76" s="28"/>
      <c r="K76" s="28"/>
      <c r="L76"/>
      <c r="M76"/>
      <c r="N76"/>
      <c r="O76"/>
      <c r="P76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9"/>
      <c r="AJ76" s="29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J77" s="28"/>
      <c r="K77" s="28"/>
      <c r="L77"/>
      <c r="M77"/>
      <c r="N77"/>
      <c r="O77"/>
      <c r="P77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9"/>
      <c r="AJ77" s="29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J78" s="28"/>
      <c r="K78" s="28"/>
      <c r="L78"/>
      <c r="M78"/>
      <c r="N78"/>
      <c r="O78"/>
      <c r="P7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9"/>
      <c r="AJ78" s="29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J79" s="28"/>
      <c r="K79" s="28"/>
      <c r="L79"/>
      <c r="M79"/>
      <c r="N79"/>
      <c r="O79"/>
      <c r="P79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9"/>
      <c r="AJ79" s="29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J80" s="28"/>
      <c r="K80" s="28"/>
      <c r="L80"/>
      <c r="M80"/>
      <c r="N80"/>
      <c r="O80"/>
      <c r="P80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9"/>
      <c r="AJ80" s="29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L81"/>
      <c r="M81"/>
      <c r="N81"/>
      <c r="O81"/>
      <c r="P81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9"/>
      <c r="AJ81" s="29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L82"/>
      <c r="M82"/>
      <c r="N82"/>
      <c r="O82"/>
      <c r="P82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9"/>
      <c r="AJ82" s="29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L83"/>
      <c r="M83"/>
      <c r="N83"/>
      <c r="O83"/>
      <c r="P83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9"/>
      <c r="AJ83" s="29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L84"/>
      <c r="M84"/>
      <c r="N84"/>
      <c r="O84"/>
      <c r="P84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9"/>
      <c r="AJ84" s="29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L85"/>
      <c r="M85"/>
      <c r="N85"/>
      <c r="O85"/>
      <c r="P85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9"/>
      <c r="AJ85" s="29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L86"/>
      <c r="M86"/>
      <c r="N86"/>
      <c r="O86"/>
      <c r="P86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9"/>
      <c r="AJ86" s="29"/>
      <c r="AK86" s="28"/>
      <c r="AL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L87"/>
      <c r="M87"/>
      <c r="N87"/>
      <c r="O87"/>
      <c r="P87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9"/>
      <c r="AJ87" s="29"/>
      <c r="AK87" s="28"/>
      <c r="AL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9"/>
      <c r="AJ88" s="29"/>
      <c r="AK88" s="28"/>
      <c r="AL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9"/>
      <c r="AJ89" s="29"/>
      <c r="AK89" s="28"/>
      <c r="AL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9"/>
      <c r="AJ90" s="29"/>
      <c r="AK90" s="28"/>
      <c r="AL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9"/>
      <c r="AJ91" s="29"/>
      <c r="AK91" s="28"/>
      <c r="AL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19"/>
      <c r="R92" s="19"/>
      <c r="S92" s="19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9"/>
      <c r="AJ92" s="29"/>
      <c r="AK92" s="28"/>
      <c r="AL92" s="19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19"/>
      <c r="R93" s="19"/>
      <c r="S93" s="19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9"/>
      <c r="AJ93" s="29"/>
      <c r="AK93" s="28"/>
      <c r="AL93" s="19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19"/>
      <c r="R94" s="19"/>
      <c r="S94" s="19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9"/>
      <c r="AJ94" s="29"/>
      <c r="AK94" s="28"/>
      <c r="AL94" s="19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19"/>
      <c r="R95" s="19"/>
      <c r="S95" s="19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9"/>
      <c r="AJ95" s="29"/>
      <c r="AK95" s="28"/>
      <c r="AL95" s="19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19"/>
      <c r="R96" s="19"/>
      <c r="S96" s="19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9"/>
      <c r="AJ96" s="29"/>
      <c r="AK96" s="28"/>
      <c r="AL96" s="19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19"/>
      <c r="R97" s="19"/>
      <c r="S97" s="19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9"/>
      <c r="AJ97" s="29"/>
      <c r="AK97" s="28"/>
      <c r="AL97" s="19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19"/>
      <c r="R98" s="19"/>
      <c r="S98" s="19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9"/>
      <c r="AJ98" s="29"/>
      <c r="AK98" s="28"/>
      <c r="AL98" s="19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19"/>
      <c r="R99" s="19"/>
      <c r="S99" s="19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9"/>
      <c r="AJ99" s="29"/>
      <c r="AK99" s="28"/>
      <c r="AL99" s="19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19"/>
      <c r="R100" s="19"/>
      <c r="S100" s="19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9"/>
      <c r="AJ100" s="29"/>
      <c r="AK100" s="28"/>
      <c r="AL100" s="19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19"/>
      <c r="R101" s="19"/>
      <c r="S101" s="19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9"/>
      <c r="AJ101" s="29"/>
      <c r="AK101" s="28"/>
      <c r="AL101" s="19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19"/>
      <c r="R102" s="19"/>
      <c r="S102" s="19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9"/>
      <c r="AJ102" s="29"/>
      <c r="AK102" s="28"/>
      <c r="AL102" s="19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19"/>
      <c r="R103" s="19"/>
      <c r="S103" s="19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9"/>
      <c r="AJ103" s="29"/>
      <c r="AK103" s="28"/>
      <c r="AL103" s="19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19"/>
      <c r="R104" s="19"/>
      <c r="S104" s="19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9"/>
      <c r="AJ104" s="29"/>
      <c r="AK104" s="28"/>
      <c r="AL104" s="19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19"/>
      <c r="R105" s="19"/>
      <c r="S105" s="19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9"/>
      <c r="AJ105" s="29"/>
      <c r="AK105" s="28"/>
      <c r="AL105" s="19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19"/>
      <c r="R106" s="19"/>
      <c r="S106" s="19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9"/>
      <c r="AJ106" s="29"/>
      <c r="AK106" s="28"/>
      <c r="AL106" s="19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19"/>
      <c r="R107" s="19"/>
      <c r="S107" s="19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9"/>
      <c r="AJ107" s="29"/>
      <c r="AK107" s="28"/>
      <c r="AL107" s="19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19"/>
      <c r="R108" s="19"/>
      <c r="S108" s="19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9"/>
      <c r="AJ108" s="29"/>
      <c r="AK108" s="28"/>
      <c r="AL108" s="19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19"/>
      <c r="R109" s="19"/>
      <c r="S109" s="19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9"/>
      <c r="AJ109" s="29"/>
      <c r="AK109" s="28"/>
      <c r="AL109" s="19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19"/>
      <c r="R110" s="19"/>
      <c r="S110" s="19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9"/>
      <c r="AJ110" s="29"/>
      <c r="AK110" s="28"/>
      <c r="AL110" s="19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19"/>
      <c r="R111" s="19"/>
      <c r="S111" s="19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9"/>
      <c r="AJ111" s="29"/>
      <c r="AK111" s="28"/>
      <c r="AL111" s="19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19"/>
      <c r="R112" s="19"/>
      <c r="S112" s="19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9"/>
      <c r="AJ112" s="29"/>
      <c r="AK112" s="28"/>
      <c r="AL112" s="19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19"/>
      <c r="R113" s="19"/>
      <c r="S113" s="19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9"/>
      <c r="AJ113" s="29"/>
      <c r="AK113" s="28"/>
      <c r="AL113" s="19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19"/>
      <c r="R114" s="19"/>
      <c r="S114" s="19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9"/>
      <c r="AJ114" s="29"/>
      <c r="AK114" s="28"/>
      <c r="AL114" s="19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19"/>
      <c r="R115" s="19"/>
      <c r="S115" s="19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9"/>
      <c r="AJ115" s="29"/>
      <c r="AK115" s="28"/>
      <c r="AL115" s="19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19"/>
      <c r="R116" s="19"/>
      <c r="S116" s="19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9"/>
      <c r="AJ116" s="29"/>
      <c r="AK116" s="28"/>
      <c r="AL116" s="19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19"/>
      <c r="R117" s="19"/>
      <c r="S117" s="19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9"/>
      <c r="AJ117" s="29"/>
      <c r="AK117" s="28"/>
      <c r="AL117" s="19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19"/>
      <c r="R118" s="19"/>
      <c r="S118" s="19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9"/>
      <c r="AJ118" s="29"/>
      <c r="AK118" s="28"/>
      <c r="AL118" s="19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19"/>
      <c r="R119" s="19"/>
      <c r="S119" s="19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9"/>
      <c r="AJ119" s="29"/>
      <c r="AK119" s="28"/>
      <c r="AL119" s="19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19"/>
      <c r="R120" s="19"/>
      <c r="S120" s="19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9"/>
      <c r="AJ120" s="29"/>
      <c r="AK120" s="28"/>
      <c r="AL120" s="19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19"/>
      <c r="R121" s="19"/>
      <c r="S121" s="19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9"/>
      <c r="AJ121" s="29"/>
      <c r="AK121" s="28"/>
      <c r="AL121" s="19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19"/>
      <c r="R122" s="19"/>
      <c r="S122" s="19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9"/>
      <c r="AJ122" s="29"/>
      <c r="AK122" s="28"/>
      <c r="AL122" s="19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19"/>
      <c r="R123" s="19"/>
      <c r="S123" s="19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9"/>
      <c r="AJ123" s="29"/>
      <c r="AK123" s="28"/>
      <c r="AL123" s="19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19"/>
      <c r="R124" s="19"/>
      <c r="S124" s="19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9"/>
      <c r="AJ124" s="29"/>
      <c r="AK124" s="28"/>
      <c r="AL124" s="19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19"/>
      <c r="R125" s="19"/>
      <c r="S125" s="19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9"/>
      <c r="AJ125" s="29"/>
      <c r="AK125" s="28"/>
      <c r="AL125" s="19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19"/>
      <c r="R126" s="19"/>
      <c r="S126" s="19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9"/>
      <c r="AJ126" s="29"/>
      <c r="AK126" s="28"/>
      <c r="AL126" s="19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19"/>
      <c r="R127" s="19"/>
      <c r="S127" s="19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9"/>
      <c r="AJ127" s="29"/>
      <c r="AK127" s="28"/>
      <c r="AL127" s="19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19"/>
      <c r="R128" s="19"/>
      <c r="S128" s="19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9"/>
      <c r="AJ128" s="29"/>
      <c r="AK128" s="28"/>
      <c r="AL128" s="19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19"/>
      <c r="R129" s="19"/>
      <c r="S129" s="19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9"/>
      <c r="AJ129" s="29"/>
      <c r="AK129" s="28"/>
      <c r="AL129" s="19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19"/>
      <c r="R130" s="19"/>
      <c r="S130" s="19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9"/>
      <c r="AJ130" s="29"/>
      <c r="AK130" s="28"/>
      <c r="AL130" s="19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19"/>
      <c r="R131" s="19"/>
      <c r="S131" s="19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9"/>
      <c r="AJ131" s="29"/>
      <c r="AK131" s="28"/>
      <c r="AL131" s="19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19"/>
      <c r="R132" s="19"/>
      <c r="S132" s="19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9"/>
      <c r="AJ132" s="29"/>
      <c r="AK132" s="28"/>
      <c r="AL132" s="19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19"/>
      <c r="R133" s="19"/>
      <c r="S133" s="19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9"/>
      <c r="AJ133" s="29"/>
      <c r="AK133" s="28"/>
      <c r="AL133" s="19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19"/>
      <c r="R134" s="19"/>
      <c r="S134" s="19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9"/>
      <c r="AJ134" s="29"/>
      <c r="AK134" s="28"/>
      <c r="AL134" s="19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19"/>
      <c r="R135" s="19"/>
      <c r="S135" s="19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9"/>
      <c r="AJ135" s="29"/>
      <c r="AK135" s="28"/>
      <c r="AL135" s="19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19"/>
      <c r="R136" s="19"/>
      <c r="S136" s="19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9"/>
      <c r="AJ136" s="29"/>
      <c r="AK136" s="28"/>
      <c r="AL136" s="19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19"/>
      <c r="R137" s="19"/>
      <c r="S137" s="19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9"/>
      <c r="AJ137" s="29"/>
      <c r="AK137" s="28"/>
      <c r="AL137" s="19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19"/>
      <c r="R138" s="19"/>
      <c r="S138" s="19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9"/>
      <c r="AJ138" s="29"/>
      <c r="AK138" s="28"/>
      <c r="AL138" s="19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19"/>
      <c r="R139" s="19"/>
      <c r="S139" s="19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9"/>
      <c r="AJ139" s="29"/>
      <c r="AK139" s="28"/>
      <c r="AL139" s="19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19"/>
      <c r="R140" s="19"/>
      <c r="S140" s="19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9"/>
      <c r="AJ140" s="29"/>
      <c r="AK140" s="28"/>
      <c r="AL140" s="19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19"/>
      <c r="R141" s="19"/>
      <c r="S141" s="19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9"/>
      <c r="AJ141" s="29"/>
      <c r="AK141" s="28"/>
      <c r="AL141" s="19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19"/>
      <c r="R142" s="19"/>
      <c r="S142" s="19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9"/>
      <c r="AJ142" s="29"/>
      <c r="AK142" s="28"/>
      <c r="AL142" s="19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19"/>
      <c r="R143" s="19"/>
      <c r="S143" s="19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9"/>
      <c r="AJ143" s="29"/>
      <c r="AK143" s="28"/>
      <c r="AL143" s="19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19"/>
      <c r="R144" s="19"/>
      <c r="S144" s="19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9"/>
      <c r="AJ144" s="29"/>
      <c r="AK144" s="28"/>
      <c r="AL144" s="19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19"/>
      <c r="R145" s="19"/>
      <c r="S145" s="19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9"/>
      <c r="AJ145" s="29"/>
      <c r="AK145" s="28"/>
      <c r="AL145" s="19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19"/>
      <c r="R146" s="19"/>
      <c r="S146" s="19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9"/>
      <c r="AJ146" s="29"/>
      <c r="AK146" s="28"/>
      <c r="AL146" s="19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19"/>
      <c r="R147" s="19"/>
      <c r="S147" s="19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9"/>
      <c r="AJ147" s="29"/>
      <c r="AK147" s="28"/>
      <c r="AL147" s="19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19"/>
      <c r="R148" s="19"/>
      <c r="S148" s="19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9"/>
      <c r="AJ148" s="29"/>
      <c r="AK148" s="28"/>
      <c r="AL148" s="19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19"/>
      <c r="R149" s="19"/>
      <c r="S149" s="19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9"/>
      <c r="AJ149" s="29"/>
      <c r="AK149" s="28"/>
      <c r="AL149" s="19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19"/>
      <c r="R150" s="19"/>
      <c r="S150" s="19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9"/>
      <c r="AJ150" s="29"/>
      <c r="AK150" s="28"/>
      <c r="AL150" s="19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19"/>
      <c r="R151" s="19"/>
      <c r="S151" s="19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9"/>
      <c r="AJ151" s="29"/>
      <c r="AK151" s="28"/>
      <c r="AL151" s="19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19"/>
      <c r="R152" s="19"/>
      <c r="S152" s="19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9"/>
      <c r="AJ152" s="29"/>
      <c r="AK152" s="28"/>
      <c r="AL152" s="19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19"/>
      <c r="R153" s="19"/>
      <c r="S153" s="19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9"/>
      <c r="AJ153" s="29"/>
      <c r="AK153" s="28"/>
      <c r="AL153" s="19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19"/>
      <c r="R154" s="19"/>
      <c r="S154" s="19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9"/>
      <c r="AJ154" s="29"/>
      <c r="AK154" s="28"/>
      <c r="AL154" s="19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19"/>
      <c r="R155" s="19"/>
      <c r="S155" s="19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9"/>
      <c r="AJ155" s="29"/>
      <c r="AK155" s="28"/>
      <c r="AL155" s="19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19"/>
      <c r="R156" s="19"/>
      <c r="S156" s="19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9"/>
      <c r="AJ156" s="29"/>
      <c r="AK156" s="28"/>
      <c r="AL156" s="19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19"/>
      <c r="R157" s="19"/>
      <c r="S157" s="19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9"/>
      <c r="AJ157" s="29"/>
      <c r="AK157" s="28"/>
      <c r="AL157" s="19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19"/>
      <c r="R158" s="19"/>
      <c r="S158" s="19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9"/>
      <c r="AJ158" s="29"/>
      <c r="AK158" s="28"/>
      <c r="AL158" s="19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19"/>
      <c r="R159" s="19"/>
      <c r="S159" s="19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9"/>
      <c r="AJ159" s="29"/>
      <c r="AK159" s="28"/>
      <c r="AL159" s="19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19"/>
      <c r="R160" s="19"/>
      <c r="S160" s="19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9"/>
      <c r="AJ160" s="29"/>
      <c r="AK160" s="28"/>
      <c r="AL160" s="19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19"/>
      <c r="R161" s="19"/>
      <c r="S161" s="19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9"/>
      <c r="AJ161" s="29"/>
      <c r="AK161" s="28"/>
      <c r="AL161" s="19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19"/>
      <c r="R162" s="19"/>
      <c r="S162" s="19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9"/>
      <c r="AJ162" s="29"/>
      <c r="AK162" s="28"/>
      <c r="AL162" s="19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19"/>
      <c r="R163" s="19"/>
      <c r="S163" s="19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9"/>
      <c r="AJ163" s="29"/>
      <c r="AK163" s="28"/>
      <c r="AL163" s="19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19"/>
      <c r="R164" s="19"/>
      <c r="S164" s="19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9"/>
      <c r="AJ164" s="29"/>
      <c r="AK164" s="28"/>
      <c r="AL164" s="19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19"/>
      <c r="R165" s="19"/>
      <c r="S165" s="19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9"/>
      <c r="AJ165" s="29"/>
      <c r="AK165" s="28"/>
      <c r="AL165" s="19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19"/>
      <c r="R166" s="19"/>
      <c r="S166" s="19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9"/>
      <c r="AJ166" s="29"/>
      <c r="AK166" s="28"/>
      <c r="AL166" s="19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19"/>
      <c r="R167" s="19"/>
      <c r="S167" s="19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9"/>
      <c r="AJ167" s="29"/>
      <c r="AK167" s="28"/>
      <c r="AL167" s="19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19"/>
      <c r="R168" s="19"/>
      <c r="S168" s="19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9"/>
      <c r="AJ168" s="29"/>
      <c r="AK168" s="28"/>
      <c r="AL168" s="19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19"/>
      <c r="R169" s="19"/>
      <c r="S169" s="19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9"/>
      <c r="AJ169" s="29"/>
      <c r="AK169" s="28"/>
      <c r="AL169" s="19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19"/>
      <c r="R170" s="19"/>
      <c r="S170" s="19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9"/>
      <c r="AJ170" s="29"/>
      <c r="AK170" s="28"/>
      <c r="AL170" s="19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A171" s="28"/>
      <c r="B171" s="28"/>
      <c r="C171" s="28"/>
      <c r="D171" s="28"/>
      <c r="L171"/>
      <c r="M171"/>
      <c r="N171"/>
      <c r="O171"/>
      <c r="P171"/>
      <c r="Q171" s="19"/>
      <c r="R171" s="19"/>
      <c r="S171" s="19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9"/>
      <c r="AJ171" s="29"/>
      <c r="AK171" s="28"/>
      <c r="AL171" s="19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A172" s="28"/>
      <c r="B172" s="28"/>
      <c r="C172" s="28"/>
      <c r="D172" s="28"/>
      <c r="L172"/>
      <c r="M172"/>
      <c r="N172"/>
      <c r="O172"/>
      <c r="P172"/>
      <c r="Q172" s="19"/>
      <c r="R172" s="19"/>
      <c r="S172" s="19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9"/>
      <c r="AJ172" s="29"/>
      <c r="AK172" s="28"/>
      <c r="AL172" s="19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</row>
    <row r="173" spans="1:57" ht="14.25" x14ac:dyDescent="0.2">
      <c r="A173" s="28"/>
      <c r="B173" s="28"/>
      <c r="C173" s="28"/>
      <c r="D173" s="28"/>
      <c r="L173"/>
      <c r="M173"/>
      <c r="N173"/>
      <c r="O173"/>
      <c r="P173"/>
      <c r="Q173" s="19"/>
      <c r="R173" s="19"/>
      <c r="S173" s="19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9"/>
      <c r="AJ173" s="29"/>
      <c r="AK173" s="28"/>
      <c r="AL173" s="19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</row>
    <row r="174" spans="1:57" ht="14.25" x14ac:dyDescent="0.2">
      <c r="A174" s="28"/>
      <c r="B174" s="28"/>
      <c r="C174" s="28"/>
      <c r="D174" s="28"/>
      <c r="L174"/>
      <c r="M174"/>
      <c r="N174"/>
      <c r="O174"/>
      <c r="P174"/>
      <c r="Q174" s="19"/>
      <c r="R174" s="19"/>
      <c r="S174" s="19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9"/>
      <c r="AJ174" s="29"/>
      <c r="AK174" s="28"/>
      <c r="AL174" s="19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</row>
    <row r="175" spans="1:57" ht="14.25" x14ac:dyDescent="0.2">
      <c r="A175" s="28"/>
      <c r="B175" s="28"/>
      <c r="C175" s="28"/>
      <c r="D175" s="28"/>
      <c r="L175"/>
      <c r="M175"/>
      <c r="N175"/>
      <c r="O175"/>
      <c r="P175"/>
      <c r="Q175" s="19"/>
      <c r="R175" s="19"/>
      <c r="S175" s="19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9"/>
      <c r="AJ175" s="29"/>
      <c r="AK175" s="28"/>
      <c r="AL175" s="19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</row>
    <row r="176" spans="1:57" ht="14.25" x14ac:dyDescent="0.2">
      <c r="A176" s="28"/>
      <c r="B176" s="28"/>
      <c r="C176" s="28"/>
      <c r="D176" s="28"/>
      <c r="L176"/>
      <c r="M176"/>
      <c r="N176"/>
      <c r="O176"/>
      <c r="P176"/>
      <c r="Q176" s="19"/>
      <c r="R176" s="19"/>
      <c r="S176" s="19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9"/>
      <c r="AJ176" s="29"/>
      <c r="AK176" s="28"/>
      <c r="AL176" s="19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</row>
    <row r="177" spans="12:57" ht="14.25" x14ac:dyDescent="0.2">
      <c r="L177"/>
      <c r="M177"/>
      <c r="N177"/>
      <c r="O177"/>
      <c r="P177"/>
      <c r="Q177" s="19"/>
      <c r="R177" s="19"/>
      <c r="S177" s="19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9"/>
      <c r="AJ177" s="29"/>
      <c r="AK177" s="28"/>
      <c r="AL177" s="19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</row>
    <row r="178" spans="12:57" ht="14.25" x14ac:dyDescent="0.2">
      <c r="L178"/>
      <c r="M178"/>
      <c r="N178"/>
      <c r="O178"/>
      <c r="P178"/>
      <c r="Q178" s="19"/>
      <c r="R178" s="19"/>
      <c r="S178" s="19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9"/>
      <c r="AJ178" s="29"/>
      <c r="AK178" s="28"/>
      <c r="AL178" s="19"/>
    </row>
    <row r="179" spans="12:57" ht="14.25" x14ac:dyDescent="0.2">
      <c r="L179"/>
      <c r="M179"/>
      <c r="N179"/>
      <c r="O179"/>
      <c r="P179"/>
      <c r="Q179" s="19"/>
      <c r="R179" s="19"/>
      <c r="S179" s="19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9"/>
      <c r="AJ179" s="29"/>
      <c r="AK179" s="28"/>
      <c r="AL179" s="19"/>
    </row>
    <row r="180" spans="12:57" ht="14.25" x14ac:dyDescent="0.2">
      <c r="L180"/>
      <c r="M180"/>
      <c r="N180"/>
      <c r="O180"/>
      <c r="P180"/>
      <c r="Q180" s="19"/>
      <c r="R180" s="19"/>
      <c r="S180" s="19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9"/>
      <c r="AJ180" s="29"/>
      <c r="AK180" s="28"/>
      <c r="AL180" s="19"/>
    </row>
    <row r="181" spans="12:57" ht="14.25" x14ac:dyDescent="0.2">
      <c r="L181" s="19"/>
      <c r="M181" s="19"/>
      <c r="N181" s="19"/>
      <c r="O181" s="19"/>
      <c r="P181" s="19"/>
      <c r="R181" s="19"/>
      <c r="S181" s="19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9"/>
      <c r="AJ181" s="29"/>
      <c r="AK181" s="28"/>
      <c r="AL181" s="19"/>
    </row>
    <row r="182" spans="12:57" ht="14.25" x14ac:dyDescent="0.2">
      <c r="L182" s="19"/>
      <c r="M182" s="19"/>
      <c r="N182" s="19"/>
      <c r="O182" s="19"/>
      <c r="P182" s="19"/>
      <c r="R182" s="19"/>
      <c r="S182" s="19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9"/>
      <c r="AJ182" s="29"/>
      <c r="AK182" s="28"/>
      <c r="AL182" s="19"/>
    </row>
    <row r="183" spans="12:57" ht="14.25" x14ac:dyDescent="0.2">
      <c r="L183" s="19"/>
      <c r="M183" s="19"/>
      <c r="N183" s="19"/>
      <c r="O183" s="19"/>
      <c r="P183" s="19"/>
      <c r="R183" s="19"/>
      <c r="S183" s="19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9"/>
      <c r="AJ183" s="29"/>
      <c r="AK183" s="28"/>
      <c r="AL183" s="19"/>
    </row>
    <row r="184" spans="12:57" ht="14.25" x14ac:dyDescent="0.2">
      <c r="L184" s="19"/>
      <c r="M184" s="19"/>
      <c r="N184" s="19"/>
      <c r="O184" s="19"/>
      <c r="P184" s="19"/>
      <c r="R184" s="19"/>
      <c r="S184" s="19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9"/>
      <c r="AJ184" s="29"/>
      <c r="AK184" s="19"/>
      <c r="AL184" s="19"/>
    </row>
    <row r="185" spans="12:57" x14ac:dyDescent="0.25">
      <c r="R185" s="22"/>
      <c r="S185" s="22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9"/>
      <c r="AJ185" s="29"/>
    </row>
    <row r="186" spans="12:57" x14ac:dyDescent="0.25">
      <c r="R186" s="22"/>
      <c r="S186" s="22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9"/>
      <c r="AJ186" s="29"/>
    </row>
    <row r="187" spans="12:57" x14ac:dyDescent="0.25">
      <c r="R187" s="22"/>
      <c r="S187" s="22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</row>
    <row r="188" spans="12:57" x14ac:dyDescent="0.25">
      <c r="L188"/>
      <c r="M188"/>
      <c r="N188"/>
      <c r="O188"/>
      <c r="P188"/>
      <c r="R188" s="22"/>
      <c r="S188" s="22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/>
      <c r="AL188"/>
    </row>
    <row r="189" spans="12:57" x14ac:dyDescent="0.25">
      <c r="L189"/>
      <c r="M189"/>
      <c r="N189"/>
      <c r="O189"/>
      <c r="P189"/>
      <c r="R189" s="22"/>
      <c r="S189" s="22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/>
      <c r="AL189"/>
    </row>
    <row r="190" spans="12:57" x14ac:dyDescent="0.25">
      <c r="L190"/>
      <c r="M190"/>
      <c r="N190"/>
      <c r="O190"/>
      <c r="P190"/>
      <c r="R190" s="22"/>
      <c r="S190" s="22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/>
      <c r="AL190"/>
    </row>
    <row r="191" spans="12:57" x14ac:dyDescent="0.25">
      <c r="L191"/>
      <c r="M191"/>
      <c r="N191"/>
      <c r="O191"/>
      <c r="P191"/>
      <c r="R191" s="22"/>
      <c r="S191" s="22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/>
      <c r="AL191"/>
    </row>
    <row r="192" spans="12:57" x14ac:dyDescent="0.25">
      <c r="L192"/>
      <c r="M192"/>
      <c r="N192"/>
      <c r="O192"/>
      <c r="P192"/>
      <c r="R192" s="22"/>
      <c r="S192" s="22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/>
      <c r="AL212"/>
    </row>
    <row r="213" spans="12:38" ht="14.25" x14ac:dyDescent="0.2">
      <c r="L213"/>
      <c r="M213"/>
      <c r="N213"/>
      <c r="O213"/>
      <c r="P213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/>
      <c r="AL213"/>
    </row>
    <row r="214" spans="12:38" ht="14.25" x14ac:dyDescent="0.2">
      <c r="L214"/>
      <c r="M214"/>
      <c r="N214"/>
      <c r="O214"/>
      <c r="P214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/>
      <c r="AL214"/>
    </row>
    <row r="215" spans="12:38" ht="14.25" x14ac:dyDescent="0.2">
      <c r="L215"/>
      <c r="M215"/>
      <c r="N215"/>
      <c r="O215"/>
      <c r="P215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/>
      <c r="AL215"/>
    </row>
    <row r="216" spans="12:38" ht="14.25" x14ac:dyDescent="0.2">
      <c r="L216"/>
      <c r="M216"/>
      <c r="N216"/>
      <c r="O216"/>
      <c r="P216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/>
      <c r="AL2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7109375" style="36" customWidth="1"/>
    <col min="3" max="3" width="24.28515625" style="35" customWidth="1"/>
    <col min="4" max="4" width="10.5703125" style="53" customWidth="1"/>
    <col min="5" max="5" width="8.85546875" style="53" customWidth="1"/>
    <col min="6" max="6" width="0.7109375" style="22" customWidth="1"/>
    <col min="7" max="16" width="5.28515625" style="35" customWidth="1"/>
    <col min="17" max="21" width="6.7109375" style="66" customWidth="1"/>
    <col min="22" max="22" width="11.28515625" style="35" customWidth="1"/>
    <col min="23" max="23" width="20.5703125" style="53" customWidth="1"/>
    <col min="24" max="24" width="9.42578125" style="35" customWidth="1"/>
    <col min="25" max="30" width="9.140625" style="54"/>
  </cols>
  <sheetData>
    <row r="1" spans="1:30" ht="18.75" x14ac:dyDescent="0.3">
      <c r="A1" s="1"/>
      <c r="B1" s="57" t="s">
        <v>46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59"/>
      <c r="R1" s="59"/>
      <c r="S1" s="59"/>
      <c r="T1" s="59"/>
      <c r="U1" s="59"/>
      <c r="V1" s="11"/>
      <c r="W1" s="37"/>
      <c r="X1" s="26"/>
      <c r="Y1" s="38"/>
      <c r="Z1" s="38"/>
      <c r="AA1" s="38"/>
      <c r="AB1" s="38"/>
      <c r="AC1" s="38"/>
      <c r="AD1" s="38"/>
    </row>
    <row r="2" spans="1:30" x14ac:dyDescent="0.25">
      <c r="A2" s="1"/>
      <c r="B2" s="56" t="s">
        <v>17</v>
      </c>
      <c r="C2" s="5" t="s">
        <v>26</v>
      </c>
      <c r="D2" s="3"/>
      <c r="E2" s="3"/>
      <c r="F2" s="7"/>
      <c r="G2" s="6"/>
      <c r="H2" s="3"/>
      <c r="I2" s="3"/>
      <c r="J2" s="3"/>
      <c r="K2" s="3"/>
      <c r="L2" s="3"/>
      <c r="M2" s="3"/>
      <c r="N2" s="3"/>
      <c r="O2" s="3"/>
      <c r="P2" s="3"/>
      <c r="Q2" s="60"/>
      <c r="R2" s="60"/>
      <c r="S2" s="60"/>
      <c r="T2" s="60"/>
      <c r="U2" s="60"/>
      <c r="V2" s="3"/>
      <c r="W2" s="6"/>
      <c r="X2" s="24"/>
      <c r="Y2" s="38"/>
      <c r="Z2" s="38"/>
      <c r="AA2" s="38"/>
      <c r="AB2" s="38"/>
      <c r="AC2" s="38"/>
      <c r="AD2" s="38"/>
    </row>
    <row r="3" spans="1:30" x14ac:dyDescent="0.25">
      <c r="A3" s="1"/>
      <c r="B3" s="31" t="s">
        <v>27</v>
      </c>
      <c r="C3" s="31" t="s">
        <v>28</v>
      </c>
      <c r="D3" s="15" t="s">
        <v>29</v>
      </c>
      <c r="E3" s="39" t="s">
        <v>1</v>
      </c>
      <c r="F3" s="40"/>
      <c r="G3" s="14" t="s">
        <v>30</v>
      </c>
      <c r="H3" s="18" t="s">
        <v>31</v>
      </c>
      <c r="I3" s="18" t="s">
        <v>13</v>
      </c>
      <c r="J3" s="20" t="s">
        <v>32</v>
      </c>
      <c r="K3" s="20" t="s">
        <v>33</v>
      </c>
      <c r="L3" s="20" t="s">
        <v>34</v>
      </c>
      <c r="M3" s="14" t="s">
        <v>35</v>
      </c>
      <c r="N3" s="14" t="s">
        <v>12</v>
      </c>
      <c r="O3" s="18" t="s">
        <v>36</v>
      </c>
      <c r="P3" s="14" t="s">
        <v>31</v>
      </c>
      <c r="Q3" s="61" t="s">
        <v>8</v>
      </c>
      <c r="R3" s="61">
        <v>1</v>
      </c>
      <c r="S3" s="61">
        <v>2</v>
      </c>
      <c r="T3" s="61">
        <v>3</v>
      </c>
      <c r="U3" s="61" t="s">
        <v>37</v>
      </c>
      <c r="V3" s="20" t="s">
        <v>9</v>
      </c>
      <c r="W3" s="15" t="s">
        <v>38</v>
      </c>
      <c r="X3" s="15" t="s">
        <v>39</v>
      </c>
      <c r="Y3" s="38"/>
      <c r="Z3" s="38"/>
      <c r="AA3" s="38"/>
      <c r="AB3" s="38"/>
      <c r="AC3" s="38"/>
      <c r="AD3" s="38"/>
    </row>
    <row r="4" spans="1:30" x14ac:dyDescent="0.25">
      <c r="A4" s="1"/>
      <c r="B4" s="41" t="s">
        <v>40</v>
      </c>
      <c r="C4" s="42" t="s">
        <v>41</v>
      </c>
      <c r="D4" s="43" t="s">
        <v>42</v>
      </c>
      <c r="E4" s="44" t="s">
        <v>19</v>
      </c>
      <c r="F4" s="55"/>
      <c r="G4" s="45"/>
      <c r="H4" s="46"/>
      <c r="I4" s="46">
        <v>1</v>
      </c>
      <c r="J4" s="47" t="s">
        <v>45</v>
      </c>
      <c r="K4" s="47">
        <v>6</v>
      </c>
      <c r="L4" s="48"/>
      <c r="M4" s="47">
        <v>1</v>
      </c>
      <c r="N4" s="45"/>
      <c r="O4" s="46"/>
      <c r="P4" s="46"/>
      <c r="Q4" s="62" t="s">
        <v>47</v>
      </c>
      <c r="R4" s="62" t="s">
        <v>47</v>
      </c>
      <c r="S4" s="62"/>
      <c r="T4" s="62"/>
      <c r="U4" s="62"/>
      <c r="V4" s="49">
        <v>1</v>
      </c>
      <c r="W4" s="42" t="s">
        <v>43</v>
      </c>
      <c r="X4" s="50" t="s">
        <v>44</v>
      </c>
      <c r="Y4" s="38"/>
      <c r="Z4" s="38"/>
      <c r="AA4" s="38"/>
      <c r="AB4" s="38"/>
      <c r="AC4" s="38"/>
      <c r="AD4" s="38"/>
    </row>
    <row r="5" spans="1:30" x14ac:dyDescent="0.25">
      <c r="A5" s="9"/>
      <c r="B5" s="67"/>
      <c r="C5" s="68"/>
      <c r="D5" s="69"/>
      <c r="E5" s="70"/>
      <c r="F5" s="71"/>
      <c r="G5" s="68"/>
      <c r="H5" s="68"/>
      <c r="I5" s="68"/>
      <c r="J5" s="72"/>
      <c r="K5" s="72"/>
      <c r="L5" s="72"/>
      <c r="M5" s="68"/>
      <c r="N5" s="68"/>
      <c r="O5" s="68"/>
      <c r="P5" s="68"/>
      <c r="Q5" s="73"/>
      <c r="R5" s="73"/>
      <c r="S5" s="73"/>
      <c r="T5" s="73"/>
      <c r="U5" s="73"/>
      <c r="V5" s="68"/>
      <c r="W5" s="69"/>
      <c r="X5" s="74"/>
      <c r="Y5" s="38"/>
      <c r="Z5" s="38"/>
      <c r="AA5" s="38"/>
      <c r="AB5" s="38"/>
      <c r="AC5" s="38"/>
      <c r="AD5" s="38"/>
    </row>
    <row r="6" spans="1:30" x14ac:dyDescent="0.25">
      <c r="A6" s="9"/>
      <c r="B6" s="51"/>
      <c r="C6" s="28"/>
      <c r="D6" s="51"/>
      <c r="E6" s="52"/>
      <c r="G6" s="28"/>
      <c r="H6" s="29"/>
      <c r="I6" s="28"/>
      <c r="J6" s="19"/>
      <c r="K6" s="19"/>
      <c r="L6" s="19"/>
      <c r="M6" s="28"/>
      <c r="N6" s="28"/>
      <c r="O6" s="28"/>
      <c r="P6" s="28"/>
      <c r="Q6" s="63"/>
      <c r="R6" s="63"/>
      <c r="S6" s="63"/>
      <c r="T6" s="63"/>
      <c r="U6" s="63"/>
      <c r="V6" s="28"/>
      <c r="W6" s="51"/>
      <c r="X6" s="28"/>
      <c r="Y6" s="38"/>
      <c r="Z6" s="38"/>
      <c r="AA6" s="38"/>
      <c r="AB6" s="38"/>
      <c r="AC6" s="38"/>
      <c r="AD6" s="38"/>
    </row>
    <row r="7" spans="1:30" x14ac:dyDescent="0.25">
      <c r="A7" s="9"/>
      <c r="B7" s="51"/>
      <c r="C7" s="28"/>
      <c r="D7" s="51"/>
      <c r="E7" s="52"/>
      <c r="G7" s="28"/>
      <c r="H7" s="29"/>
      <c r="I7" s="28"/>
      <c r="J7" s="19"/>
      <c r="K7" s="19"/>
      <c r="L7" s="19"/>
      <c r="M7" s="28"/>
      <c r="N7" s="28"/>
      <c r="O7" s="28"/>
      <c r="P7" s="28"/>
      <c r="Q7" s="63"/>
      <c r="R7" s="63"/>
      <c r="S7" s="63"/>
      <c r="T7" s="63"/>
      <c r="U7" s="63"/>
      <c r="V7" s="28"/>
      <c r="W7" s="51"/>
      <c r="X7" s="28"/>
      <c r="Y7" s="38"/>
      <c r="Z7" s="38"/>
      <c r="AA7" s="38"/>
      <c r="AB7" s="38"/>
      <c r="AC7" s="38"/>
      <c r="AD7" s="38"/>
    </row>
    <row r="8" spans="1:30" x14ac:dyDescent="0.25">
      <c r="A8" s="9"/>
      <c r="B8" s="51"/>
      <c r="C8" s="28"/>
      <c r="D8" s="51"/>
      <c r="E8" s="52"/>
      <c r="G8" s="28"/>
      <c r="H8" s="29"/>
      <c r="I8" s="28"/>
      <c r="J8" s="19"/>
      <c r="K8" s="19"/>
      <c r="L8" s="19"/>
      <c r="M8" s="28"/>
      <c r="N8" s="28"/>
      <c r="O8" s="28"/>
      <c r="P8" s="28"/>
      <c r="Q8" s="63"/>
      <c r="R8" s="63"/>
      <c r="S8" s="63"/>
      <c r="T8" s="63"/>
      <c r="U8" s="63"/>
      <c r="V8" s="28"/>
      <c r="W8" s="51"/>
      <c r="X8" s="28"/>
      <c r="Y8" s="38"/>
      <c r="Z8" s="38"/>
      <c r="AA8" s="38"/>
      <c r="AB8" s="38"/>
      <c r="AC8" s="38"/>
      <c r="AD8" s="38"/>
    </row>
    <row r="9" spans="1:30" x14ac:dyDescent="0.25">
      <c r="A9" s="9"/>
      <c r="B9" s="51"/>
      <c r="C9" s="28"/>
      <c r="D9" s="51"/>
      <c r="E9" s="52"/>
      <c r="G9" s="28"/>
      <c r="H9" s="29"/>
      <c r="I9" s="28"/>
      <c r="J9" s="19"/>
      <c r="K9" s="19"/>
      <c r="L9" s="19"/>
      <c r="M9" s="28"/>
      <c r="N9" s="28"/>
      <c r="O9" s="28"/>
      <c r="P9" s="28"/>
      <c r="Q9" s="63"/>
      <c r="R9" s="63"/>
      <c r="S9" s="63"/>
      <c r="T9" s="63"/>
      <c r="U9" s="63"/>
      <c r="V9" s="28"/>
      <c r="W9" s="51"/>
      <c r="X9" s="28"/>
      <c r="Y9" s="38"/>
      <c r="Z9" s="38"/>
      <c r="AA9" s="38"/>
      <c r="AB9" s="38"/>
      <c r="AC9" s="38"/>
      <c r="AD9" s="38"/>
    </row>
    <row r="10" spans="1:30" x14ac:dyDescent="0.25">
      <c r="A10" s="9"/>
      <c r="B10" s="51"/>
      <c r="C10" s="28"/>
      <c r="D10" s="51"/>
      <c r="E10" s="52"/>
      <c r="G10" s="28"/>
      <c r="H10" s="29"/>
      <c r="I10" s="28"/>
      <c r="J10" s="19"/>
      <c r="K10" s="19"/>
      <c r="L10" s="19"/>
      <c r="M10" s="28"/>
      <c r="N10" s="28"/>
      <c r="O10" s="28"/>
      <c r="P10" s="28"/>
      <c r="Q10" s="63"/>
      <c r="R10" s="63"/>
      <c r="S10" s="63"/>
      <c r="T10" s="63"/>
      <c r="U10" s="63"/>
      <c r="V10" s="28"/>
      <c r="W10" s="51"/>
      <c r="X10" s="28"/>
      <c r="Y10" s="38"/>
      <c r="Z10" s="38"/>
      <c r="AA10" s="38"/>
      <c r="AB10" s="38"/>
      <c r="AC10" s="38"/>
      <c r="AD10" s="38"/>
    </row>
    <row r="11" spans="1:30" x14ac:dyDescent="0.25">
      <c r="A11" s="9"/>
      <c r="B11" s="51"/>
      <c r="C11" s="28"/>
      <c r="D11" s="51"/>
      <c r="E11" s="52"/>
      <c r="G11" s="28"/>
      <c r="H11" s="29"/>
      <c r="I11" s="28"/>
      <c r="J11" s="19"/>
      <c r="K11" s="19"/>
      <c r="L11" s="19"/>
      <c r="M11" s="28"/>
      <c r="N11" s="28"/>
      <c r="O11" s="28"/>
      <c r="P11" s="28"/>
      <c r="Q11" s="63"/>
      <c r="R11" s="63"/>
      <c r="S11" s="63"/>
      <c r="T11" s="63"/>
      <c r="U11" s="63"/>
      <c r="V11" s="28"/>
      <c r="W11" s="51"/>
      <c r="X11" s="28"/>
      <c r="Y11" s="38"/>
      <c r="Z11" s="38"/>
      <c r="AA11" s="38"/>
      <c r="AB11" s="38"/>
      <c r="AC11" s="38"/>
      <c r="AD11" s="38"/>
    </row>
    <row r="12" spans="1:30" x14ac:dyDescent="0.25">
      <c r="A12" s="9"/>
      <c r="B12" s="51"/>
      <c r="C12" s="28"/>
      <c r="D12" s="51"/>
      <c r="E12" s="52"/>
      <c r="G12" s="28"/>
      <c r="H12" s="29"/>
      <c r="I12" s="28"/>
      <c r="J12" s="19"/>
      <c r="K12" s="19"/>
      <c r="L12" s="19"/>
      <c r="M12" s="28"/>
      <c r="N12" s="28"/>
      <c r="O12" s="28"/>
      <c r="P12" s="28"/>
      <c r="Q12" s="63"/>
      <c r="R12" s="63"/>
      <c r="S12" s="63"/>
      <c r="T12" s="63"/>
      <c r="U12" s="63"/>
      <c r="V12" s="28"/>
      <c r="W12" s="51"/>
      <c r="X12" s="28"/>
      <c r="Y12" s="38"/>
      <c r="Z12" s="38"/>
      <c r="AA12" s="38"/>
      <c r="AB12" s="38"/>
      <c r="AC12" s="38"/>
      <c r="AD12" s="38"/>
    </row>
    <row r="13" spans="1:30" x14ac:dyDescent="0.25">
      <c r="A13" s="9"/>
      <c r="B13" s="51"/>
      <c r="C13" s="28"/>
      <c r="D13" s="51"/>
      <c r="E13" s="52"/>
      <c r="G13" s="28"/>
      <c r="H13" s="29"/>
      <c r="I13" s="28"/>
      <c r="J13" s="19"/>
      <c r="K13" s="19"/>
      <c r="L13" s="19"/>
      <c r="M13" s="28"/>
      <c r="N13" s="28"/>
      <c r="O13" s="28"/>
      <c r="P13" s="28"/>
      <c r="Q13" s="63"/>
      <c r="R13" s="63"/>
      <c r="S13" s="63"/>
      <c r="T13" s="63"/>
      <c r="U13" s="63"/>
      <c r="V13" s="28"/>
      <c r="W13" s="51"/>
      <c r="X13" s="28"/>
      <c r="Y13" s="38"/>
      <c r="Z13" s="38"/>
      <c r="AA13" s="38"/>
      <c r="AB13" s="38"/>
      <c r="AC13" s="38"/>
      <c r="AD13" s="38"/>
    </row>
    <row r="14" spans="1:30" x14ac:dyDescent="0.25">
      <c r="A14" s="9"/>
      <c r="B14" s="51"/>
      <c r="C14" s="28"/>
      <c r="D14" s="51"/>
      <c r="E14" s="52"/>
      <c r="G14" s="28"/>
      <c r="H14" s="29"/>
      <c r="I14" s="28"/>
      <c r="J14" s="19"/>
      <c r="K14" s="19"/>
      <c r="L14" s="19"/>
      <c r="M14" s="28"/>
      <c r="N14" s="28"/>
      <c r="O14" s="28"/>
      <c r="P14" s="28"/>
      <c r="Q14" s="63"/>
      <c r="R14" s="63"/>
      <c r="S14" s="63"/>
      <c r="T14" s="63"/>
      <c r="U14" s="63"/>
      <c r="V14" s="28"/>
      <c r="W14" s="51"/>
      <c r="X14" s="28"/>
      <c r="Y14" s="38"/>
      <c r="Z14" s="38"/>
      <c r="AA14" s="38"/>
      <c r="AB14" s="38"/>
      <c r="AC14" s="38"/>
      <c r="AD14" s="38"/>
    </row>
    <row r="15" spans="1:30" x14ac:dyDescent="0.25">
      <c r="A15" s="9"/>
      <c r="B15" s="51"/>
      <c r="C15" s="28"/>
      <c r="D15" s="19"/>
      <c r="E15" s="52"/>
      <c r="F15" s="51"/>
      <c r="G15" s="28"/>
      <c r="H15" s="29"/>
      <c r="I15" s="28"/>
      <c r="J15" s="19"/>
      <c r="K15" s="19"/>
      <c r="L15" s="19"/>
      <c r="M15" s="28"/>
      <c r="N15" s="28"/>
      <c r="O15" s="28"/>
      <c r="P15" s="28"/>
      <c r="Q15" s="63"/>
      <c r="R15" s="63"/>
      <c r="S15" s="63"/>
      <c r="T15" s="63"/>
      <c r="U15" s="63"/>
      <c r="V15" s="28"/>
      <c r="W15" s="51"/>
      <c r="X15" s="28"/>
      <c r="Y15" s="38"/>
      <c r="Z15" s="38"/>
      <c r="AA15" s="38"/>
      <c r="AB15" s="38"/>
      <c r="AC15" s="38"/>
      <c r="AD15" s="38"/>
    </row>
    <row r="16" spans="1:30" x14ac:dyDescent="0.25">
      <c r="A16" s="9"/>
      <c r="B16" s="51"/>
      <c r="C16" s="28"/>
      <c r="D16" s="51"/>
      <c r="E16" s="52"/>
      <c r="G16" s="28"/>
      <c r="H16" s="29"/>
      <c r="I16" s="28"/>
      <c r="J16" s="19"/>
      <c r="K16" s="19"/>
      <c r="L16" s="19"/>
      <c r="M16" s="28"/>
      <c r="N16" s="28"/>
      <c r="O16" s="28"/>
      <c r="P16" s="28"/>
      <c r="Q16" s="63"/>
      <c r="R16" s="63"/>
      <c r="S16" s="63"/>
      <c r="T16" s="63"/>
      <c r="U16" s="63"/>
      <c r="V16" s="28"/>
      <c r="W16" s="51"/>
      <c r="X16" s="28"/>
      <c r="Y16" s="38"/>
      <c r="Z16" s="38"/>
      <c r="AA16" s="38"/>
      <c r="AB16" s="38"/>
      <c r="AC16" s="38"/>
      <c r="AD16" s="38"/>
    </row>
    <row r="17" spans="1:30" x14ac:dyDescent="0.25">
      <c r="A17" s="9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64"/>
      <c r="R17" s="64"/>
      <c r="S17" s="64"/>
      <c r="T17" s="64"/>
      <c r="U17" s="64"/>
      <c r="V17" s="51"/>
      <c r="W17" s="51"/>
      <c r="X17" s="51"/>
      <c r="Y17" s="38"/>
      <c r="Z17" s="38"/>
      <c r="AA17" s="38"/>
      <c r="AB17" s="38"/>
      <c r="AC17" s="38"/>
      <c r="AD17" s="38"/>
    </row>
    <row r="18" spans="1:30" x14ac:dyDescent="0.25">
      <c r="A18" s="9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64"/>
      <c r="R18" s="64"/>
      <c r="S18" s="64"/>
      <c r="T18" s="64"/>
      <c r="U18" s="64"/>
      <c r="V18" s="51"/>
      <c r="W18" s="51"/>
      <c r="X18" s="51"/>
      <c r="Y18" s="38"/>
      <c r="Z18" s="38"/>
      <c r="AA18" s="38"/>
      <c r="AB18" s="38"/>
      <c r="AC18" s="38"/>
      <c r="AD18" s="38"/>
    </row>
    <row r="19" spans="1:30" x14ac:dyDescent="0.25">
      <c r="A19" s="9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64"/>
      <c r="R19" s="64"/>
      <c r="S19" s="64"/>
      <c r="T19" s="64"/>
      <c r="U19" s="64"/>
      <c r="V19" s="51"/>
      <c r="W19" s="51"/>
      <c r="X19" s="51"/>
      <c r="Y19" s="38"/>
      <c r="Z19" s="38"/>
      <c r="AA19" s="38"/>
      <c r="AB19" s="38"/>
      <c r="AC19" s="38"/>
      <c r="AD19" s="38"/>
    </row>
    <row r="20" spans="1:30" x14ac:dyDescent="0.25">
      <c r="A20" s="9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64"/>
      <c r="R20" s="64"/>
      <c r="S20" s="64"/>
      <c r="T20" s="64"/>
      <c r="U20" s="64"/>
      <c r="V20" s="51"/>
      <c r="W20" s="51"/>
      <c r="X20" s="51"/>
      <c r="Y20" s="38"/>
      <c r="Z20" s="38"/>
      <c r="AA20" s="38"/>
      <c r="AB20" s="38"/>
      <c r="AC20" s="38"/>
      <c r="AD20" s="38"/>
    </row>
    <row r="21" spans="1:30" x14ac:dyDescent="0.25">
      <c r="A21" s="9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64"/>
      <c r="R21" s="64"/>
      <c r="S21" s="64"/>
      <c r="T21" s="64"/>
      <c r="U21" s="64"/>
      <c r="V21" s="51"/>
      <c r="W21" s="51"/>
      <c r="X21" s="51"/>
      <c r="Y21" s="38"/>
      <c r="Z21" s="38"/>
      <c r="AA21" s="38"/>
      <c r="AB21" s="38"/>
      <c r="AC21" s="38"/>
      <c r="AD21" s="38"/>
    </row>
    <row r="22" spans="1:30" x14ac:dyDescent="0.25">
      <c r="A22" s="9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64"/>
      <c r="R22" s="64"/>
      <c r="S22" s="64"/>
      <c r="T22" s="64"/>
      <c r="U22" s="64"/>
      <c r="V22" s="51"/>
      <c r="W22" s="51"/>
      <c r="X22" s="51"/>
      <c r="Y22" s="38"/>
      <c r="Z22" s="38"/>
      <c r="AA22" s="38"/>
      <c r="AB22" s="38"/>
      <c r="AC22" s="38"/>
      <c r="AD22" s="38"/>
    </row>
    <row r="23" spans="1:30" x14ac:dyDescent="0.25">
      <c r="A23" s="9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64"/>
      <c r="R23" s="64"/>
      <c r="S23" s="64"/>
      <c r="T23" s="64"/>
      <c r="U23" s="64"/>
      <c r="V23" s="51"/>
      <c r="W23" s="51"/>
      <c r="X23" s="51"/>
      <c r="Y23" s="38"/>
      <c r="Z23" s="38"/>
      <c r="AA23" s="38"/>
      <c r="AB23" s="38"/>
      <c r="AC23" s="38"/>
      <c r="AD23" s="38"/>
    </row>
    <row r="24" spans="1:30" x14ac:dyDescent="0.25">
      <c r="A24" s="9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64"/>
      <c r="R24" s="64"/>
      <c r="S24" s="64"/>
      <c r="T24" s="64"/>
      <c r="U24" s="64"/>
      <c r="V24" s="51"/>
      <c r="W24" s="51"/>
      <c r="X24" s="51"/>
      <c r="Y24" s="38"/>
      <c r="Z24" s="38"/>
      <c r="AA24" s="38"/>
      <c r="AB24" s="38"/>
      <c r="AC24" s="38"/>
      <c r="AD24" s="38"/>
    </row>
    <row r="25" spans="1:30" x14ac:dyDescent="0.25">
      <c r="A25" s="9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64"/>
      <c r="R25" s="64"/>
      <c r="S25" s="64"/>
      <c r="T25" s="64"/>
      <c r="U25" s="64"/>
      <c r="V25" s="51"/>
      <c r="W25" s="51"/>
      <c r="X25" s="51"/>
      <c r="Y25" s="38"/>
      <c r="Z25" s="38"/>
      <c r="AA25" s="38"/>
      <c r="AB25" s="38"/>
      <c r="AC25" s="38"/>
      <c r="AD25" s="38"/>
    </row>
    <row r="26" spans="1:30" x14ac:dyDescent="0.25">
      <c r="A26" s="9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64"/>
      <c r="R26" s="64"/>
      <c r="S26" s="64"/>
      <c r="T26" s="64"/>
      <c r="U26" s="64"/>
      <c r="V26" s="51"/>
      <c r="W26" s="51"/>
      <c r="X26" s="51"/>
      <c r="Y26" s="38"/>
      <c r="Z26" s="38"/>
      <c r="AA26" s="38"/>
      <c r="AB26" s="38"/>
      <c r="AC26" s="38"/>
      <c r="AD26" s="38"/>
    </row>
    <row r="27" spans="1:30" x14ac:dyDescent="0.25">
      <c r="A27" s="9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64"/>
      <c r="R27" s="64"/>
      <c r="S27" s="64"/>
      <c r="T27" s="64"/>
      <c r="U27" s="64"/>
      <c r="V27" s="51"/>
      <c r="W27" s="51"/>
      <c r="X27" s="51"/>
      <c r="Y27" s="38"/>
      <c r="Z27" s="38"/>
      <c r="AA27" s="38"/>
      <c r="AB27" s="38"/>
      <c r="AC27" s="38"/>
      <c r="AD27" s="38"/>
    </row>
    <row r="28" spans="1:30" x14ac:dyDescent="0.25">
      <c r="A28" s="9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64"/>
      <c r="R28" s="64"/>
      <c r="S28" s="64"/>
      <c r="T28" s="64"/>
      <c r="U28" s="64"/>
      <c r="V28" s="51"/>
      <c r="W28" s="51"/>
      <c r="X28" s="51"/>
      <c r="Y28" s="38"/>
      <c r="Z28" s="38"/>
      <c r="AA28" s="38"/>
      <c r="AB28" s="38"/>
      <c r="AC28" s="38"/>
      <c r="AD28" s="38"/>
    </row>
    <row r="29" spans="1:30" x14ac:dyDescent="0.25">
      <c r="A29" s="9"/>
      <c r="B29" s="51"/>
      <c r="C29" s="28"/>
      <c r="D29" s="51"/>
      <c r="E29" s="52"/>
      <c r="G29" s="28"/>
      <c r="H29" s="29"/>
      <c r="I29" s="28"/>
      <c r="J29" s="19"/>
      <c r="K29" s="19"/>
      <c r="L29" s="19"/>
      <c r="M29" s="28"/>
      <c r="N29" s="28"/>
      <c r="O29" s="28"/>
      <c r="P29" s="28"/>
      <c r="Q29" s="63"/>
      <c r="R29" s="63"/>
      <c r="S29" s="63"/>
      <c r="T29" s="63"/>
      <c r="U29" s="63"/>
      <c r="V29" s="28"/>
      <c r="W29" s="51"/>
      <c r="X29" s="28"/>
      <c r="Y29" s="38"/>
      <c r="Z29" s="38"/>
      <c r="AA29" s="38"/>
      <c r="AB29" s="38"/>
      <c r="AC29" s="38"/>
      <c r="AD29" s="38"/>
    </row>
    <row r="30" spans="1:30" x14ac:dyDescent="0.25">
      <c r="A30" s="9"/>
      <c r="B30" s="51"/>
      <c r="C30" s="28"/>
      <c r="D30" s="51"/>
      <c r="E30" s="52"/>
      <c r="G30" s="28"/>
      <c r="H30" s="29"/>
      <c r="I30" s="28"/>
      <c r="J30" s="19"/>
      <c r="K30" s="19"/>
      <c r="L30" s="19"/>
      <c r="M30" s="28"/>
      <c r="N30" s="28"/>
      <c r="O30" s="28"/>
      <c r="P30" s="28"/>
      <c r="Q30" s="63"/>
      <c r="R30" s="63"/>
      <c r="S30" s="63"/>
      <c r="T30" s="63"/>
      <c r="U30" s="63"/>
      <c r="V30" s="28"/>
      <c r="W30" s="51"/>
      <c r="X30" s="28"/>
      <c r="Y30" s="38"/>
      <c r="Z30" s="38"/>
      <c r="AA30" s="38"/>
      <c r="AB30" s="38"/>
      <c r="AC30" s="38"/>
      <c r="AD30" s="38"/>
    </row>
    <row r="31" spans="1:30" x14ac:dyDescent="0.25">
      <c r="A31" s="9"/>
      <c r="B31" s="51"/>
      <c r="C31" s="28"/>
      <c r="D31" s="51"/>
      <c r="E31" s="52"/>
      <c r="G31" s="28"/>
      <c r="H31" s="29"/>
      <c r="I31" s="28"/>
      <c r="J31" s="19"/>
      <c r="K31" s="19"/>
      <c r="L31" s="19"/>
      <c r="M31" s="28"/>
      <c r="N31" s="28"/>
      <c r="O31" s="28"/>
      <c r="P31" s="28"/>
      <c r="Q31" s="63"/>
      <c r="R31" s="63"/>
      <c r="S31" s="63"/>
      <c r="T31" s="63"/>
      <c r="U31" s="63"/>
      <c r="V31" s="28"/>
      <c r="W31" s="51"/>
      <c r="X31" s="28"/>
      <c r="Y31" s="38"/>
      <c r="Z31" s="38"/>
      <c r="AA31" s="38"/>
      <c r="AB31" s="38"/>
      <c r="AC31" s="38"/>
      <c r="AD31" s="38"/>
    </row>
    <row r="32" spans="1:30" x14ac:dyDescent="0.25">
      <c r="A32" s="9"/>
      <c r="B32" s="51"/>
      <c r="C32" s="28"/>
      <c r="D32" s="51"/>
      <c r="E32" s="52"/>
      <c r="G32" s="28"/>
      <c r="H32" s="29"/>
      <c r="I32" s="28"/>
      <c r="J32" s="19"/>
      <c r="K32" s="19"/>
      <c r="L32" s="19"/>
      <c r="M32" s="28"/>
      <c r="N32" s="28"/>
      <c r="O32" s="28"/>
      <c r="P32" s="28"/>
      <c r="Q32" s="63"/>
      <c r="R32" s="63"/>
      <c r="S32" s="63"/>
      <c r="T32" s="63"/>
      <c r="U32" s="63"/>
      <c r="V32" s="28"/>
      <c r="W32" s="51"/>
      <c r="X32" s="28"/>
      <c r="Y32" s="38"/>
      <c r="Z32" s="38"/>
      <c r="AA32" s="38"/>
      <c r="AB32" s="38"/>
      <c r="AC32" s="38"/>
      <c r="AD32" s="38"/>
    </row>
    <row r="33" spans="1:30" x14ac:dyDescent="0.25">
      <c r="A33" s="9"/>
      <c r="B33" s="51"/>
      <c r="C33" s="28"/>
      <c r="D33" s="51"/>
      <c r="E33" s="52"/>
      <c r="G33" s="28"/>
      <c r="H33" s="29"/>
      <c r="I33" s="28"/>
      <c r="J33" s="19"/>
      <c r="K33" s="19"/>
      <c r="L33" s="19"/>
      <c r="M33" s="28"/>
      <c r="N33" s="28"/>
      <c r="O33" s="28"/>
      <c r="P33" s="28"/>
      <c r="Q33" s="63"/>
      <c r="R33" s="63"/>
      <c r="S33" s="63"/>
      <c r="T33" s="63"/>
      <c r="U33" s="63"/>
      <c r="V33" s="28"/>
      <c r="W33" s="51"/>
      <c r="X33" s="28"/>
      <c r="Y33" s="38"/>
      <c r="Z33" s="38"/>
      <c r="AA33" s="38"/>
      <c r="AB33" s="38"/>
      <c r="AC33" s="38"/>
      <c r="AD33" s="38"/>
    </row>
    <row r="34" spans="1:30" x14ac:dyDescent="0.25">
      <c r="A34" s="9"/>
      <c r="B34" s="51"/>
      <c r="C34" s="28"/>
      <c r="D34" s="51"/>
      <c r="E34" s="52"/>
      <c r="G34" s="28"/>
      <c r="H34" s="29"/>
      <c r="I34" s="28"/>
      <c r="J34" s="19"/>
      <c r="K34" s="19"/>
      <c r="L34" s="19"/>
      <c r="M34" s="28"/>
      <c r="N34" s="28"/>
      <c r="O34" s="28"/>
      <c r="P34" s="28"/>
      <c r="Q34" s="63"/>
      <c r="R34" s="63"/>
      <c r="S34" s="63"/>
      <c r="T34" s="63"/>
      <c r="U34" s="63"/>
      <c r="V34" s="28"/>
      <c r="W34" s="51"/>
      <c r="X34" s="28"/>
      <c r="Y34" s="38"/>
      <c r="Z34" s="38"/>
      <c r="AA34" s="38"/>
      <c r="AB34" s="38"/>
      <c r="AC34" s="38"/>
      <c r="AD34" s="38"/>
    </row>
    <row r="35" spans="1:30" x14ac:dyDescent="0.25">
      <c r="A35" s="9"/>
      <c r="B35" s="51"/>
      <c r="C35" s="28"/>
      <c r="D35" s="51"/>
      <c r="E35" s="52"/>
      <c r="G35" s="28"/>
      <c r="H35" s="29"/>
      <c r="I35" s="28"/>
      <c r="J35" s="19"/>
      <c r="K35" s="19"/>
      <c r="L35" s="19"/>
      <c r="M35" s="28"/>
      <c r="N35" s="28"/>
      <c r="O35" s="28"/>
      <c r="P35" s="28"/>
      <c r="Q35" s="63"/>
      <c r="R35" s="63"/>
      <c r="S35" s="63"/>
      <c r="T35" s="63"/>
      <c r="U35" s="63"/>
      <c r="V35" s="28"/>
      <c r="W35" s="51"/>
      <c r="X35" s="28"/>
      <c r="Y35" s="38"/>
      <c r="Z35" s="38"/>
      <c r="AA35" s="38"/>
      <c r="AB35" s="38"/>
      <c r="AC35" s="38"/>
      <c r="AD35" s="38"/>
    </row>
    <row r="36" spans="1:30" x14ac:dyDescent="0.25">
      <c r="A36" s="9"/>
      <c r="B36" s="51"/>
      <c r="C36" s="28"/>
      <c r="D36" s="51"/>
      <c r="E36" s="52"/>
      <c r="G36" s="28"/>
      <c r="H36" s="29"/>
      <c r="I36" s="28"/>
      <c r="J36" s="19"/>
      <c r="K36" s="19"/>
      <c r="L36" s="19"/>
      <c r="M36" s="28"/>
      <c r="N36" s="28"/>
      <c r="O36" s="28"/>
      <c r="P36" s="28"/>
      <c r="Q36" s="63"/>
      <c r="R36" s="63"/>
      <c r="S36" s="63"/>
      <c r="T36" s="63"/>
      <c r="U36" s="63"/>
      <c r="V36" s="28"/>
      <c r="W36" s="51"/>
      <c r="X36" s="28"/>
      <c r="Y36" s="38"/>
      <c r="Z36" s="38"/>
      <c r="AA36" s="38"/>
      <c r="AB36" s="38"/>
      <c r="AC36" s="38"/>
      <c r="AD36" s="38"/>
    </row>
    <row r="37" spans="1:30" x14ac:dyDescent="0.25">
      <c r="A37" s="9"/>
      <c r="B37" s="51"/>
      <c r="C37" s="28"/>
      <c r="D37" s="51"/>
      <c r="E37" s="52"/>
      <c r="G37" s="28"/>
      <c r="H37" s="29"/>
      <c r="I37" s="28"/>
      <c r="J37" s="19"/>
      <c r="K37" s="19"/>
      <c r="L37" s="19"/>
      <c r="M37" s="28"/>
      <c r="N37" s="28"/>
      <c r="O37" s="28"/>
      <c r="P37" s="28"/>
      <c r="Q37" s="63"/>
      <c r="R37" s="63"/>
      <c r="S37" s="63"/>
      <c r="T37" s="63"/>
      <c r="U37" s="63"/>
      <c r="V37" s="28"/>
      <c r="W37" s="51"/>
      <c r="X37" s="28"/>
      <c r="Y37" s="38"/>
      <c r="Z37" s="38"/>
      <c r="AA37" s="38"/>
      <c r="AB37" s="38"/>
      <c r="AC37" s="38"/>
      <c r="AD37" s="38"/>
    </row>
    <row r="38" spans="1:30" x14ac:dyDescent="0.25">
      <c r="A38" s="9"/>
      <c r="B38" s="51"/>
      <c r="C38" s="28"/>
      <c r="D38" s="51"/>
      <c r="E38" s="52"/>
      <c r="G38" s="28"/>
      <c r="H38" s="29"/>
      <c r="I38" s="28"/>
      <c r="J38" s="19"/>
      <c r="K38" s="19"/>
      <c r="L38" s="19"/>
      <c r="M38" s="28"/>
      <c r="N38" s="28"/>
      <c r="O38" s="28"/>
      <c r="P38" s="28"/>
      <c r="Q38" s="63"/>
      <c r="R38" s="63"/>
      <c r="S38" s="63"/>
      <c r="T38" s="63"/>
      <c r="U38" s="63"/>
      <c r="V38" s="28"/>
      <c r="W38" s="51"/>
      <c r="X38" s="28"/>
      <c r="Y38" s="38"/>
      <c r="Z38" s="38"/>
      <c r="AA38" s="38"/>
      <c r="AB38" s="38"/>
      <c r="AC38" s="38"/>
      <c r="AD38" s="38"/>
    </row>
    <row r="39" spans="1:30" x14ac:dyDescent="0.25">
      <c r="A39" s="9"/>
      <c r="B39" s="51"/>
      <c r="C39" s="28"/>
      <c r="D39" s="51"/>
      <c r="E39" s="52"/>
      <c r="G39" s="28"/>
      <c r="H39" s="29"/>
      <c r="I39" s="28"/>
      <c r="J39" s="19"/>
      <c r="K39" s="19"/>
      <c r="L39" s="19"/>
      <c r="M39" s="28"/>
      <c r="N39" s="28"/>
      <c r="O39" s="28"/>
      <c r="P39" s="28"/>
      <c r="Q39" s="63"/>
      <c r="R39" s="63"/>
      <c r="S39" s="63"/>
      <c r="T39" s="63"/>
      <c r="U39" s="63"/>
      <c r="V39" s="28"/>
      <c r="W39" s="51"/>
      <c r="X39" s="28"/>
      <c r="Y39" s="38"/>
      <c r="Z39" s="38"/>
      <c r="AA39" s="38"/>
      <c r="AB39" s="38"/>
      <c r="AC39" s="38"/>
      <c r="AD39" s="38"/>
    </row>
    <row r="40" spans="1:30" x14ac:dyDescent="0.25">
      <c r="A40" s="9"/>
      <c r="B40" s="51"/>
      <c r="C40" s="28"/>
      <c r="D40" s="51"/>
      <c r="E40" s="52"/>
      <c r="G40" s="28"/>
      <c r="H40" s="29"/>
      <c r="I40" s="28"/>
      <c r="J40" s="19"/>
      <c r="K40" s="19"/>
      <c r="L40" s="19"/>
      <c r="M40" s="28"/>
      <c r="N40" s="28"/>
      <c r="O40" s="28"/>
      <c r="P40" s="28"/>
      <c r="Q40" s="63"/>
      <c r="R40" s="63"/>
      <c r="S40" s="63"/>
      <c r="T40" s="63"/>
      <c r="U40" s="63"/>
      <c r="V40" s="28"/>
      <c r="W40" s="51"/>
      <c r="X40" s="28"/>
      <c r="Y40" s="38"/>
      <c r="Z40" s="38"/>
      <c r="AA40" s="38"/>
      <c r="AB40" s="38"/>
      <c r="AC40" s="38"/>
      <c r="AD40" s="38"/>
    </row>
    <row r="41" spans="1:30" x14ac:dyDescent="0.25">
      <c r="A41" s="9"/>
      <c r="B41" s="51"/>
      <c r="C41" s="28"/>
      <c r="D41" s="51"/>
      <c r="E41" s="51"/>
      <c r="F41" s="19"/>
      <c r="G41" s="28"/>
      <c r="H41" s="29"/>
      <c r="I41" s="28"/>
      <c r="J41" s="19"/>
      <c r="K41" s="19"/>
      <c r="L41" s="19"/>
      <c r="M41" s="19"/>
      <c r="N41" s="30"/>
      <c r="O41" s="30"/>
      <c r="P41" s="19"/>
      <c r="Q41" s="65"/>
      <c r="R41" s="65"/>
      <c r="S41" s="65"/>
      <c r="T41" s="65"/>
      <c r="U41" s="65"/>
      <c r="V41" s="19"/>
      <c r="W41" s="51"/>
      <c r="X41" s="19"/>
      <c r="Y41" s="38"/>
      <c r="Z41" s="38"/>
      <c r="AA41" s="38"/>
      <c r="AB41" s="38"/>
      <c r="AC41" s="38"/>
      <c r="AD41" s="38"/>
    </row>
    <row r="42" spans="1:30" x14ac:dyDescent="0.25">
      <c r="A42" s="9"/>
      <c r="B42" s="51"/>
      <c r="C42" s="28"/>
      <c r="D42" s="51"/>
      <c r="E42" s="51"/>
      <c r="F42" s="19"/>
      <c r="G42" s="28"/>
      <c r="H42" s="29"/>
      <c r="I42" s="28"/>
      <c r="J42" s="19"/>
      <c r="K42" s="19"/>
      <c r="L42" s="19"/>
      <c r="M42" s="19"/>
      <c r="N42" s="30"/>
      <c r="O42" s="30"/>
      <c r="P42" s="19"/>
      <c r="Q42" s="65"/>
      <c r="R42" s="65"/>
      <c r="S42" s="65"/>
      <c r="T42" s="65"/>
      <c r="U42" s="65"/>
      <c r="V42" s="19"/>
      <c r="W42" s="51"/>
      <c r="X42" s="19"/>
      <c r="Y42" s="38"/>
      <c r="Z42" s="38"/>
      <c r="AA42" s="38"/>
      <c r="AB42" s="38"/>
      <c r="AC42" s="38"/>
      <c r="AD42" s="38"/>
    </row>
    <row r="43" spans="1:30" x14ac:dyDescent="0.25">
      <c r="A43" s="9"/>
      <c r="B43" s="51"/>
      <c r="C43" s="28"/>
      <c r="D43" s="51"/>
      <c r="E43" s="51"/>
      <c r="F43" s="19"/>
      <c r="G43" s="28"/>
      <c r="H43" s="29"/>
      <c r="I43" s="28"/>
      <c r="J43" s="19"/>
      <c r="K43" s="19"/>
      <c r="L43" s="19"/>
      <c r="M43" s="19"/>
      <c r="N43" s="30"/>
      <c r="O43" s="30"/>
      <c r="P43" s="19"/>
      <c r="Q43" s="65"/>
      <c r="R43" s="65"/>
      <c r="S43" s="65"/>
      <c r="T43" s="65"/>
      <c r="U43" s="65"/>
      <c r="V43" s="19"/>
      <c r="W43" s="51"/>
      <c r="X43" s="19"/>
      <c r="Y43" s="38"/>
      <c r="Z43" s="38"/>
      <c r="AA43" s="38"/>
      <c r="AB43" s="38"/>
      <c r="AC43" s="38"/>
      <c r="AD43" s="38"/>
    </row>
    <row r="44" spans="1:30" x14ac:dyDescent="0.25">
      <c r="A44" s="9"/>
      <c r="B44" s="51"/>
      <c r="C44" s="28"/>
      <c r="D44" s="51"/>
      <c r="E44" s="51"/>
      <c r="F44" s="19"/>
      <c r="G44" s="28"/>
      <c r="H44" s="29"/>
      <c r="I44" s="28"/>
      <c r="J44" s="19"/>
      <c r="K44" s="19"/>
      <c r="L44" s="19"/>
      <c r="M44" s="19"/>
      <c r="N44" s="30"/>
      <c r="O44" s="30"/>
      <c r="P44" s="19"/>
      <c r="Q44" s="65"/>
      <c r="R44" s="65"/>
      <c r="S44" s="65"/>
      <c r="T44" s="65"/>
      <c r="U44" s="65"/>
      <c r="V44" s="19"/>
      <c r="W44" s="51"/>
      <c r="X44" s="19"/>
      <c r="Y44" s="38"/>
      <c r="Z44" s="38"/>
      <c r="AA44" s="38"/>
      <c r="AB44" s="38"/>
      <c r="AC44" s="38"/>
      <c r="AD44" s="38"/>
    </row>
    <row r="45" spans="1:30" x14ac:dyDescent="0.25">
      <c r="A45" s="9"/>
      <c r="B45" s="51"/>
      <c r="C45" s="28"/>
      <c r="D45" s="51"/>
      <c r="E45" s="51"/>
      <c r="F45" s="19"/>
      <c r="G45" s="28"/>
      <c r="H45" s="29"/>
      <c r="I45" s="28"/>
      <c r="J45" s="19"/>
      <c r="K45" s="19"/>
      <c r="L45" s="19"/>
      <c r="M45" s="19"/>
      <c r="N45" s="30"/>
      <c r="O45" s="30"/>
      <c r="P45" s="19"/>
      <c r="Q45" s="65"/>
      <c r="R45" s="65"/>
      <c r="S45" s="65"/>
      <c r="T45" s="65"/>
      <c r="U45" s="65"/>
      <c r="V45" s="19"/>
      <c r="W45" s="51"/>
      <c r="X45" s="19"/>
      <c r="Y45" s="38"/>
      <c r="Z45" s="38"/>
      <c r="AA45" s="38"/>
      <c r="AB45" s="38"/>
      <c r="AC45" s="38"/>
      <c r="AD45" s="38"/>
    </row>
    <row r="46" spans="1:30" x14ac:dyDescent="0.25">
      <c r="A46" s="9"/>
      <c r="B46" s="51"/>
      <c r="C46" s="28"/>
      <c r="D46" s="51"/>
      <c r="E46" s="51"/>
      <c r="F46" s="19"/>
      <c r="G46" s="28"/>
      <c r="H46" s="29"/>
      <c r="I46" s="28"/>
      <c r="J46" s="19"/>
      <c r="K46" s="19"/>
      <c r="L46" s="19"/>
      <c r="M46" s="19"/>
      <c r="N46" s="30"/>
      <c r="O46" s="30"/>
      <c r="P46" s="19"/>
      <c r="Q46" s="65"/>
      <c r="R46" s="65"/>
      <c r="S46" s="65"/>
      <c r="T46" s="65"/>
      <c r="U46" s="65"/>
      <c r="V46" s="19"/>
      <c r="W46" s="51"/>
      <c r="X46" s="19"/>
      <c r="Y46" s="38"/>
      <c r="Z46" s="38"/>
      <c r="AA46" s="38"/>
      <c r="AB46" s="38"/>
      <c r="AC46" s="38"/>
      <c r="AD46" s="3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2018-10-28T08:54:01Z</dcterms:modified>
</cp:coreProperties>
</file>